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165" activeTab="0"/>
  </bookViews>
  <sheets>
    <sheet name="Balance sheet" sheetId="1" r:id="rId1"/>
    <sheet name="Income statement" sheetId="2" r:id="rId2"/>
    <sheet name="Equity - Group " sheetId="3" r:id="rId3"/>
    <sheet name="policies1" sheetId="4" state="hidden" r:id="rId4"/>
    <sheet name="policies2" sheetId="5" state="hidden" r:id="rId5"/>
    <sheet name="policies3" sheetId="6" state="hidden" r:id="rId6"/>
    <sheet name="policies4" sheetId="7" state="hidden" r:id="rId7"/>
    <sheet name="policies5" sheetId="8" state="hidden" r:id="rId8"/>
    <sheet name="policies6" sheetId="9" state="hidden" r:id="rId9"/>
    <sheet name="policies7" sheetId="10" state="hidden" r:id="rId10"/>
    <sheet name="Cash Flow" sheetId="11" r:id="rId11"/>
    <sheet name="FACALC" sheetId="12" state="hidden" r:id="rId12"/>
  </sheets>
  <definedNames>
    <definedName name="_xlnm.Print_Area" localSheetId="0">'Balance sheet'!$A$1:$H$82</definedName>
    <definedName name="_xlnm.Print_Area" localSheetId="10">'Cash Flow'!$A$1:$H$73</definedName>
    <definedName name="_xlnm.Print_Area" localSheetId="2">'Equity - Group '!$A$1:$L$44</definedName>
    <definedName name="_xlnm.Print_Area" localSheetId="1">'Income statement'!$A$1:$H$92</definedName>
    <definedName name="_xlnm.Print_Area" localSheetId="6">'policies4'!$A$1:$D$59</definedName>
    <definedName name="_xlnm.Print_Titles" localSheetId="0">'Balance sheet'!$1:$2</definedName>
  </definedNames>
  <calcPr fullCalcOnLoad="1"/>
</workbook>
</file>

<file path=xl/comments3.xml><?xml version="1.0" encoding="utf-8"?>
<comments xmlns="http://schemas.openxmlformats.org/spreadsheetml/2006/main">
  <authors>
    <author>wouter.schoeman</author>
  </authors>
  <commentList>
    <comment ref="H29" authorId="0">
      <text>
        <r>
          <rPr>
            <b/>
            <sz val="8"/>
            <rFont val="Tahoma"/>
            <family val="2"/>
          </rPr>
          <t>wouter.schoeman:</t>
        </r>
        <r>
          <rPr>
            <sz val="8"/>
            <rFont val="Tahoma"/>
            <family val="2"/>
          </rPr>
          <t xml:space="preserve">
Plus teal
</t>
        </r>
      </text>
    </comment>
  </commentList>
</comments>
</file>

<file path=xl/sharedStrings.xml><?xml version="1.0" encoding="utf-8"?>
<sst xmlns="http://schemas.openxmlformats.org/spreadsheetml/2006/main" count="686" uniqueCount="501">
  <si>
    <t>any excess over fair value is recognised in income immediately.</t>
  </si>
  <si>
    <t>FA_MOV_JV_ACQ.MINE_DEVELOPMENT</t>
  </si>
  <si>
    <t>FA_MOV_JV_SOLD.EXPLORATION_COST_CAP</t>
  </si>
  <si>
    <t>FA_DEP_MOV_SUBS_ACQ.GOODWILL</t>
  </si>
  <si>
    <t>FA_DEP_MOV_SUBS_ACQ.PAT_TRADM_OTHER</t>
  </si>
  <si>
    <t>FA_DEP_MOV_SUBS_ACQ.FURN_EQUIP_VEH</t>
  </si>
  <si>
    <t>FA_DEP_MOV_SUBS_ACQ.MINE_PROPERTIES</t>
  </si>
  <si>
    <t xml:space="preserve">negative goodwill and included in the total amount of assets.  Negative goodwill is considered to represent future losses </t>
  </si>
  <si>
    <t>FA_MOV_JV_ACQ.PLANT_MACHINERY</t>
  </si>
  <si>
    <t>FA_MOV_JV_ACQ.LAND_BUILDINGS</t>
  </si>
  <si>
    <t>FA_MOV_JV_ACQ.MINERAL_RIGHTS</t>
  </si>
  <si>
    <t>FA_MOV_JV_ACQ.GOODWILL</t>
  </si>
  <si>
    <t>FA_MOV_JV_ACQ.PAT_TRADM_OTHER</t>
  </si>
  <si>
    <t>FA_MOV_JV_ACQ.FURN_EQUIP_VEH</t>
  </si>
  <si>
    <t>Deferred tax assets</t>
  </si>
  <si>
    <t xml:space="preserve">at the end of the financial year and gains and losses on translation are taken directly to non-distributable reserves.  The </t>
  </si>
  <si>
    <t>Retained earnings</t>
  </si>
  <si>
    <t xml:space="preserve">Assets subject to finance lease agreements are capitalised at their cash cost equivalent and the corresponding liability to the </t>
  </si>
  <si>
    <t>charged against operating profit.</t>
  </si>
  <si>
    <t>FA_MOV_SUBS_ACQ.GOODWILL</t>
  </si>
  <si>
    <t>FA_MOV_SUBS_ACQ.PAT_TRADM_OTHER</t>
  </si>
  <si>
    <t>Loss on non - hedge derivatives</t>
  </si>
  <si>
    <t>Short-term provisions</t>
  </si>
  <si>
    <t>Deferred tax liabilities</t>
  </si>
  <si>
    <t>FA_DEP_MOV_SUBS_SOLD.MINE_DEVELOPMENT</t>
  </si>
  <si>
    <t>Number of shares in issue at end of year (thousands)</t>
  </si>
  <si>
    <t>in earnings that would result from the conversion of dilutive potential ordinary shares.  This adjusted earnings figure is</t>
  </si>
  <si>
    <t>approximation of possible value but may differ from the value finally to be realised.</t>
  </si>
  <si>
    <t>accounted for on the proportionate consolidation method, as detailed in the accounting policy on investments below.</t>
  </si>
  <si>
    <t xml:space="preserve">Borrowing costs that are directly attributable to the acquisition, construction or development of a fixed asset that </t>
  </si>
  <si>
    <t xml:space="preserve">non-monetary assets, is recognised systematically over the estimated useful life of the non-monetary assets and </t>
  </si>
  <si>
    <t xml:space="preserve">Forward exchange contracts are valued at the balance sheet date using the forward rate available at the balance sheet </t>
  </si>
  <si>
    <t>Additional information</t>
  </si>
  <si>
    <t>Net cash inflow from operating activities</t>
  </si>
  <si>
    <t xml:space="preserve">Cash flow items at the weighted average rate of exchange for the year, except where the date of cash flow for </t>
  </si>
  <si>
    <t xml:space="preserve">Adjustments are made in both cases for the effects of any significant events or transactions which take place </t>
  </si>
  <si>
    <t>between the reporting date of the associated company and that of the Group.</t>
  </si>
  <si>
    <t xml:space="preserve">Investments, including those in subsidiary companies, are stated at cost less amounts written off where there have </t>
  </si>
  <si>
    <t>Weighted average number of shares in issue (thousands)</t>
  </si>
  <si>
    <t>specialised buildings are valued at depreciated replacement value and non-specialised buildings at open market value.</t>
  </si>
  <si>
    <t xml:space="preserve">Any excess of the value attributable to the net assets acquired over the cost of shares in subsidiaries is treated as </t>
  </si>
  <si>
    <t>Other operating income</t>
  </si>
  <si>
    <t>Dividends</t>
  </si>
  <si>
    <t>to settle on a net basis or to realise the asset and settle the liability simultaneously, all related financial effects are netted.</t>
  </si>
  <si>
    <t>Cash dividends paid divided by the number of shares in issue at the end of the year.</t>
  </si>
  <si>
    <t>Differences arising on translation are recognised as a non-distributable reserve and are taken directly to equity.</t>
  </si>
  <si>
    <t xml:space="preserve">Where associated companies do not have common accounting dates the most recent published information is used in the </t>
  </si>
  <si>
    <t>Fixed Assets (continued)</t>
  </si>
  <si>
    <t xml:space="preserve">Inventories are valued at the lower of cost and estimated net realisable value with due allowance being made for obsolete </t>
  </si>
  <si>
    <t>l</t>
  </si>
  <si>
    <t>Consumables and maintenance spares are valued at average cost.</t>
  </si>
  <si>
    <t xml:space="preserve">employees. The costs of providing defined benefits are actuarially determined using the projected unit method of valuation. </t>
  </si>
  <si>
    <t>Cash dividends per share</t>
  </si>
  <si>
    <t>useful life.  The maximum life of any single item is 25 years.</t>
  </si>
  <si>
    <t xml:space="preserve">Other *          </t>
  </si>
  <si>
    <t xml:space="preserve">of the net asset value of the joint venture.  The goodwill is amortised to the income statement in accordance with the </t>
  </si>
  <si>
    <t>group policy.</t>
  </si>
  <si>
    <t xml:space="preserve">the financial and operating policies of that company.  The Group’s share of post-acquisition reserves of such companies </t>
  </si>
  <si>
    <t>is included in the Group financial statements on the equity accounting method.</t>
  </si>
  <si>
    <t>The annual financial statements are prepared on the historical cost basis as adjusted for the revaluation of certain freehold</t>
  </si>
  <si>
    <t>Revenue</t>
  </si>
  <si>
    <t>Group</t>
  </si>
  <si>
    <t xml:space="preserve">Current service costs in respect of defined contribution plans and defined benefit plans are expensed as incurred.  Past </t>
  </si>
  <si>
    <t xml:space="preserve">service costs, experience adjustments and the effects of amendments to defined benefit plans are charged to income </t>
  </si>
  <si>
    <t>FA_MOV_SUBS_SOLD.FURN_EQUIP_VEH</t>
  </si>
  <si>
    <t>FA_MOV_SUBS_SOLD.MINE_PROPERTIES</t>
  </si>
  <si>
    <t>FA_MOV_SUBS_SOLD.FIN_LEASE_PL_MACH</t>
  </si>
  <si>
    <t>FA_MOV_SUBS_SOLD.FIN_LEASE_VEH_EQUIP</t>
  </si>
  <si>
    <t xml:space="preserve">The assets and liabilities of integrated operations are translated into rand at rates of exchange ruling at the end of the </t>
  </si>
  <si>
    <t xml:space="preserve">Land and non-specialised buildings are valued by external valuers at periodic intervals of not more than five years.  </t>
  </si>
  <si>
    <t>unrealised profits and goodwill adjustments.</t>
  </si>
  <si>
    <t>is assurance, beyond reasonable doubt, that the amount is recoverable against future taxable income. Where the</t>
  </si>
  <si>
    <t>Work-in-process is valued at weighted average cost.</t>
  </si>
  <si>
    <t>FA_DEP_MOV_JV_ACQ.FURN_EQUIP_VEH</t>
  </si>
  <si>
    <t>FA_DEP_MOV_JV_ACQ.MINE_PROPERTIES</t>
  </si>
  <si>
    <t>Gross profit</t>
  </si>
  <si>
    <t>Proceeds on exercise of share options</t>
  </si>
  <si>
    <t xml:space="preserve">reflected at cost less accumulated depreciation, calculated on the straight-line basis over their expected useful lives, to </t>
  </si>
  <si>
    <t>FA_DEP_MOV_CH_HOLD.MINE_DEVELOPMENT</t>
  </si>
  <si>
    <t xml:space="preserve">The assets and liabilities of foreign subsidiaries and associated companies are translated into rand at rates of exchange ruling </t>
  </si>
  <si>
    <t>FA_MOV_SUBS_SOLD.PAT_TRADM_OTHER</t>
  </si>
  <si>
    <t xml:space="preserve">The post acquisition results of associated companies are adjusted for the effects of fair value adjustments at acquisition, </t>
  </si>
  <si>
    <t xml:space="preserve">Freehold land and buildings, other than mine properties, are reflected at valuation. Land is valued at open market value, </t>
  </si>
  <si>
    <t>Long-term borrowings repaid</t>
  </si>
  <si>
    <t xml:space="preserve">below its carrying amount.  If the circumstances leading to the impairment no longer exist, the appropriate portion </t>
  </si>
  <si>
    <t>FA_MOV_SUBS_SOLD.MINE_DEVELOPMENT</t>
  </si>
  <si>
    <t>FA_MOV_JV_ACQ.EXPLORATION_COST_CAP</t>
  </si>
  <si>
    <t xml:space="preserve">On settlement of a forward exchange contract, the difference between the contract rate and spot rate at settlement </t>
  </si>
  <si>
    <t>Non-current liabilities</t>
  </si>
  <si>
    <t>Trade and other payables</t>
  </si>
  <si>
    <t>Total equity and liabilities</t>
  </si>
  <si>
    <t>Interest paid</t>
  </si>
  <si>
    <t>Taxation</t>
  </si>
  <si>
    <t>Headline earnings per share (cents)</t>
  </si>
  <si>
    <t>earnings figure is divided by the weighted average number of shares in issue to arrive at headline earnings per share.</t>
  </si>
  <si>
    <t xml:space="preserve">committed to the transaction.  Where forward exchange contracts exist, these transactions are converted at the rates </t>
  </si>
  <si>
    <t>Cash generated from operations per share</t>
  </si>
  <si>
    <t>Integrated foreign operations</t>
  </si>
  <si>
    <t>Foreign currency transactions and balances</t>
  </si>
  <si>
    <t>requires a substantial period of time to prepare for its intended use are capitalised.</t>
  </si>
  <si>
    <t>determined and consequently this change in accounting policy has no effect on prior year periods.</t>
  </si>
  <si>
    <t>Calculation of subsidiaries aquired or sold:</t>
  </si>
  <si>
    <t>FA_DEP_MOV_SUBS_SOLD.LAND_BUILDINGS</t>
  </si>
  <si>
    <t>available management financial statements are used.</t>
  </si>
  <si>
    <t xml:space="preserve">Other leases which merely confer the right to the use of an asset are treated as operating leases, with lease payments </t>
  </si>
  <si>
    <t xml:space="preserve">Weighted average number of shares used in calculating </t>
  </si>
  <si>
    <t>Other operating expenses</t>
  </si>
  <si>
    <t>Joint ventures</t>
  </si>
  <si>
    <t>Fixed and intangible assets</t>
  </si>
  <si>
    <t>land and buildings and comply with South African statements of generally accepted accounting practice.</t>
  </si>
  <si>
    <t xml:space="preserve">which is charged against operating profit and the capital repayment which reduces the liability to the lessor.  These assets </t>
  </si>
  <si>
    <t>FA_MOV_SUBS_ACQ.EXPLORATION_COST_CAP</t>
  </si>
  <si>
    <t>FA_MOV_SUBS_ACQ.PLANT_MACHINERY</t>
  </si>
  <si>
    <t>FA_DEP_MOV_SUBS_ACQ.FIN_LEASE_PL_MACH</t>
  </si>
  <si>
    <t>FA_DEP_MOV_SUBS_ACQ.FIN_LEASE_VEH_EQUIP</t>
  </si>
  <si>
    <t>Intangible assets</t>
  </si>
  <si>
    <t>of the impairment loss previously recognised is written back.</t>
  </si>
  <si>
    <t xml:space="preserve">Mining plant and machinery is amortised using the lesser of its estimated useful life or the units-of-production method based </t>
  </si>
  <si>
    <t xml:space="preserve">on estimated proven and probable ore reserves.  Where ore reserves are not determinable, because of their scattered </t>
  </si>
  <si>
    <t>DEPRECIATION:</t>
  </si>
  <si>
    <t>Calculation of assets aquired or sold:</t>
  </si>
  <si>
    <t xml:space="preserve">Costs to develop new ore bodies, to define further mineralisation in existing ore bodies and to expand the capacity of </t>
  </si>
  <si>
    <t>Environmental rehabilitation expenditure</t>
  </si>
  <si>
    <t>Exploration expenditure</t>
  </si>
  <si>
    <t xml:space="preserve">Mine development </t>
  </si>
  <si>
    <t>Plant and machinery</t>
  </si>
  <si>
    <t>Mineral rights</t>
  </si>
  <si>
    <t xml:space="preserve">  </t>
  </si>
  <si>
    <t>Land and buildings</t>
  </si>
  <si>
    <t>A reasonable estimate of the obligation can be made.</t>
  </si>
  <si>
    <t>CASH FLOW FROM FINANCING ACTIVITIES</t>
  </si>
  <si>
    <t>Cash generated from operations per share (cents)</t>
  </si>
  <si>
    <t xml:space="preserve"> </t>
  </si>
  <si>
    <t>Borrowing costs</t>
  </si>
  <si>
    <t>Revenue recognition</t>
  </si>
  <si>
    <t>Mining products</t>
  </si>
  <si>
    <t>unrealised profits and goodwill adjustments.  Post acquisition retained income is separately identified in the income statement.</t>
  </si>
  <si>
    <t>Annual payments are made to rehabilitation trust funds in accordance with statutory requirements.</t>
  </si>
  <si>
    <t>Foreign currency translations</t>
  </si>
  <si>
    <t>Foreign entities</t>
  </si>
  <si>
    <t>Interest</t>
  </si>
  <si>
    <t>DEFINITIONS</t>
  </si>
  <si>
    <t>Cash and cash equivalents</t>
  </si>
  <si>
    <t>Earnings per share</t>
  </si>
  <si>
    <t>up to the date effective control was ceased.  Consolidation principles relating to elimination of inter-company balances</t>
  </si>
  <si>
    <t>FA_MOV_CH_HOLD.DECOMM_ASSETS</t>
  </si>
  <si>
    <t>FA_MOV_SUBS_ACQ.DECOMM_ASSETS</t>
  </si>
  <si>
    <t>FA_MOV_SUBS_SOLD.DECOMM_ASSETS</t>
  </si>
  <si>
    <t>FA_MOV_JV_ACQ.DECOMM_ASSETS</t>
  </si>
  <si>
    <t>FA_MOV_JV_SOLD.DECOMM_ASSETS</t>
  </si>
  <si>
    <t>FA_MOV_JV_SOLD.FIN_LEASE_PL_MACH</t>
  </si>
  <si>
    <t>FA_MOV_JV_SOLD.FIN_LEASE_VEH_EQUIP</t>
  </si>
  <si>
    <t>FA_MOV_JV_SOLD.MINE_DEVELOPMENT</t>
  </si>
  <si>
    <t>Non current assets</t>
  </si>
  <si>
    <t>CASH FLOW FROM INVESTING ACTIVITIES</t>
  </si>
  <si>
    <t>Accounting policies</t>
  </si>
  <si>
    <t>FA_DEP_MOV_JV_ACQ.EXPLORATION_COST_CAP</t>
  </si>
  <si>
    <t>Total shareholders' interest</t>
  </si>
  <si>
    <t>Deferred taxation</t>
  </si>
  <si>
    <t xml:space="preserve">Surpluses on revaluation are transferred to a non-distributable reserve.  Any subsequent impairment is adjusted against </t>
  </si>
  <si>
    <t>Dividends are recognised at the time the right to receive the dividends have been established.</t>
  </si>
  <si>
    <t xml:space="preserve">Revenue from the sale of mining and related products is recognised when the significant risks and rewards of </t>
  </si>
  <si>
    <t>ownership of the goods have passed to the buyer.</t>
  </si>
  <si>
    <t xml:space="preserve">significant transactions can be identified, in which case the cash flows are translated at the rate of exchange ruling </t>
  </si>
  <si>
    <t>at the date of the cash flow.</t>
  </si>
  <si>
    <t>FA_MOV_CH_HOLD.LAND_BUILDINGS</t>
  </si>
  <si>
    <t>Deferred tax on revaluation of listed investment</t>
  </si>
  <si>
    <t>Premiums and discounts on forward exchange contracts are charged or credited against finance costs.</t>
  </si>
  <si>
    <t xml:space="preserve">decisions of the enterprise.  The Group’s attributable share of the assets, liabilities, income and expenses of such jointly </t>
  </si>
  <si>
    <t xml:space="preserve">revenue when the related production is delivered.  In the event of early settlement of hedging contracts, gains and losses </t>
  </si>
  <si>
    <t xml:space="preserve">contracted forward rate is multiplied by the foreign currency amount and the subsequent gain or loss is recognised in </t>
  </si>
  <si>
    <t>Exceptional items</t>
  </si>
  <si>
    <t>Net cash inflow / (outflow) from financing activities</t>
  </si>
  <si>
    <t xml:space="preserve">Share based payments </t>
  </si>
  <si>
    <t>Finished products are valued at weighted average cost including an appropriate portion of direct overhead costs.</t>
  </si>
  <si>
    <r>
      <t xml:space="preserve">acquired up to a maximum of </t>
    </r>
    <r>
      <rPr>
        <b/>
        <sz val="11"/>
        <rFont val="Times New Roman"/>
        <family val="1"/>
      </rPr>
      <t>20</t>
    </r>
    <r>
      <rPr>
        <sz val="11"/>
        <rFont val="Times New Roman"/>
        <family val="1"/>
      </rPr>
      <t xml:space="preserve"> years.  This represents a change in accounting policy and is applied prospectively with </t>
    </r>
  </si>
  <si>
    <t>Net impact of revaluation of listed investment</t>
  </si>
  <si>
    <t>Total Shareholders of ARM</t>
  </si>
  <si>
    <t>Total Minority interest</t>
  </si>
  <si>
    <t>Taxation paid</t>
  </si>
  <si>
    <t>Total</t>
  </si>
  <si>
    <t>Associated companies</t>
  </si>
  <si>
    <t>Cost of sales</t>
  </si>
  <si>
    <t>-Continuing operations</t>
  </si>
  <si>
    <t>-Discontinued operations</t>
  </si>
  <si>
    <t xml:space="preserve">Goodwill represents the excess of the cost of the investment resulting from a business combination, over the fair value </t>
  </si>
  <si>
    <t>Net asset value per share (cents)</t>
  </si>
  <si>
    <t>Shareholder's interest in capital and reserves</t>
  </si>
  <si>
    <t xml:space="preserve">The estimated cost of final rehabilitation is based on current legal requirements and existing technology and is reassessed </t>
  </si>
  <si>
    <t>Long-term provisions</t>
  </si>
  <si>
    <t>Current assets</t>
  </si>
  <si>
    <t>Inventories</t>
  </si>
  <si>
    <t>Current liabilities</t>
  </si>
  <si>
    <t>actual</t>
  </si>
  <si>
    <t>FA_DEP_MOV_CH_HOLD.DECOMM_ASSETS</t>
  </si>
  <si>
    <t xml:space="preserve">based on proven and probable ore reserves. Where the reserves are not determinable, due to their scattered nature, the </t>
  </si>
  <si>
    <t>FA_DEP_MOV_SUBS_SOLD.FIN_LEASE_VEH_EQUIP</t>
  </si>
  <si>
    <t xml:space="preserve">be recovered in future from known mineral deposits.  These reserves are reassessed annually. The maximum period of </t>
  </si>
  <si>
    <t xml:space="preserve">Raw materials are valued at weighted average cost.  </t>
  </si>
  <si>
    <t>Furniture and equipment:</t>
  </si>
  <si>
    <t>Mine properties:</t>
  </si>
  <si>
    <t>Motor vehicles:</t>
  </si>
  <si>
    <t>10 to 33 per cent</t>
  </si>
  <si>
    <t>4 to 7 per cent</t>
  </si>
  <si>
    <t>20 per cent</t>
  </si>
  <si>
    <t>Additions to property, plant and equipment to maintain operations</t>
  </si>
  <si>
    <t>Additions to property, plant and equipment to expand operations</t>
  </si>
  <si>
    <t>Proceeds on disposal of property, plant and equipment</t>
  </si>
  <si>
    <t>Share Capital and premium</t>
  </si>
  <si>
    <t xml:space="preserve">acquisition of ore reserves.  This amount is capitalised and amortised over the period during which future economic </t>
  </si>
  <si>
    <t xml:space="preserve">annually.   An appropriate portion of the estimated cost is charged to income based on the units-of-production mined </t>
  </si>
  <si>
    <t xml:space="preserve">during the current year as a proportion of the estimated total units which will be produced over the life of the mine.  </t>
  </si>
  <si>
    <t>acquisitions and additions to existing land and buildings are reflected at cost until the next periodic revaluation.</t>
  </si>
  <si>
    <t xml:space="preserve">benefits is dependent upon the employee remaining in service until retirement age. The actuarially determined costs of </t>
  </si>
  <si>
    <t>Sales</t>
  </si>
  <si>
    <t>FA_DEP_MOV_JV_SOLD.MINERAL_RIGHTS</t>
  </si>
  <si>
    <t xml:space="preserve">the Group, appropriate adjustments are made to the financial statements of the company prior to equity accounting in </t>
  </si>
  <si>
    <t>EQUITY AND LIABILITIES</t>
  </si>
  <si>
    <t>Capital and reserves</t>
  </si>
  <si>
    <t>Ordinary share capital</t>
  </si>
  <si>
    <t>Preference share capital</t>
  </si>
  <si>
    <t>Share premium</t>
  </si>
  <si>
    <t>The company has a present legal or constructive obligation to transfer economic benefits as a result of past events and</t>
  </si>
  <si>
    <t>FA_MOV_JV_SOLD.MINERAL_RIGHTS</t>
  </si>
  <si>
    <t>FA_MOV_JV_SOLD.GOODWILL</t>
  </si>
  <si>
    <t>FA_MOV_JV_SOLD.PAT_TRADM_OTHER</t>
  </si>
  <si>
    <t>FA_MOV_JV_SOLD.FURN_EQUIP_VEH</t>
  </si>
  <si>
    <t>FA_MOV_JV_SOLD.MINE_PROPERTIES</t>
  </si>
  <si>
    <t>ASSETS</t>
  </si>
  <si>
    <t>Income from investments</t>
  </si>
  <si>
    <t>Revaluation of listed investments</t>
  </si>
  <si>
    <t>Net cash outflow from investing activities</t>
  </si>
  <si>
    <t xml:space="preserve">straight-line basis over their estimated useful lives to an estimated residual value, if such value is significant.  </t>
  </si>
  <si>
    <t>The annual depreciation rates used vary between two and five per cent.</t>
  </si>
  <si>
    <t xml:space="preserve">Mine properties (including houses, schools and administration blocks), motor vehicles and furniture and equipment are </t>
  </si>
  <si>
    <t>FA_DEP_MOV_JV_ACQ.PLANT_MACHINERY</t>
  </si>
  <si>
    <t>FA_DEP_MOV_JV_ACQ.LAND_BUILDINGS</t>
  </si>
  <si>
    <t>FA_DEP_MOV_JV_ACQ.MINERAL_RIGHTS</t>
  </si>
  <si>
    <t>FA_DEP_MOV_SUBS_ACQ.DECOMM_ASSETS</t>
  </si>
  <si>
    <t xml:space="preserve">Assets and liabilities (including those linked to a forward exchange contract) are stated in rands using the exchange </t>
  </si>
  <si>
    <t xml:space="preserve">are readily convertible to known amounts of cash and are subject to an insignificant risk of changes in value.  </t>
  </si>
  <si>
    <t xml:space="preserve">Land and non-specialised buildings are not depreciated.  Specialised buildings on freehold land are depreciated on a </t>
  </si>
  <si>
    <t xml:space="preserve">reserves.   Proven and probable ore reserves reflect estimated quantities of economically recoverable reserves which can </t>
  </si>
  <si>
    <t>asset on an assessed loss, the asset is not recognised on the balance sheet.</t>
  </si>
  <si>
    <t>FA_MOV_CH_HOLD.MINERAL_RIGHTS</t>
  </si>
  <si>
    <t>FA_MOV_SUBS_ACQ.MINE_DEVELOPMENT</t>
  </si>
  <si>
    <t xml:space="preserve">to future expected losses, the amount of negative goodwill, not exceeding the fair values of acquired identifiable </t>
  </si>
  <si>
    <t>FA_MOV_JV_ACQ.MINE_PROPERTIES</t>
  </si>
  <si>
    <t>FA_MOV_JV_ACQ.FIN_LEASE_PL_MACH</t>
  </si>
  <si>
    <t>FA_MOV_JV_ACQ.FIN_LEASE_VEH_EQUIP</t>
  </si>
  <si>
    <t xml:space="preserve">Upon entering into a joint venture, goodwill is identified by comparing the cost of the investment with the attributable portion </t>
  </si>
  <si>
    <t xml:space="preserve">Interest is recognised on a time proportion basis that takes account of the effective yield on the asset and an </t>
  </si>
  <si>
    <t>appropriate accrual is made at each accounting reference date.</t>
  </si>
  <si>
    <t xml:space="preserve">Headline earnings comprise earnings, adjusted for profits, losses, non cash flow items and items of a capital nature that </t>
  </si>
  <si>
    <t>GROUP</t>
  </si>
  <si>
    <t>COMPANY</t>
  </si>
  <si>
    <t xml:space="preserve">Investments in associated companies are accounted for on the equity method and investments in joint ventures are </t>
  </si>
  <si>
    <t xml:space="preserve">Exchange differences resulting from the cover of assets and liabilities by forward exchange contracts which mature in later </t>
  </si>
  <si>
    <t xml:space="preserve">accounting periods, are calculated at the balance sheet date, based on the date of maturity.  The resulting income or </t>
  </si>
  <si>
    <t xml:space="preserve">expenditure is recognised in income immediately and the asset or liability arising is reflected on the balance sheet. </t>
  </si>
  <si>
    <t>production is recognised in the period in which it arises.</t>
  </si>
  <si>
    <t xml:space="preserve">when payments are made.  Net option premiums paid and received in respect of linked transactions are deferred </t>
  </si>
  <si>
    <t>until the related hedged transactions occur.</t>
  </si>
  <si>
    <t>life, after deducting expected costs of disposal.  The annual depreciation rates generally used in the Group are:</t>
  </si>
  <si>
    <t xml:space="preserve">fixed assets which affect long-term recoverability, are recognised at the time the recoverable amount of an asset is </t>
  </si>
  <si>
    <t xml:space="preserve">economic benefits.  The amount recognised as a provision is the best estimate at the balance sheet date of the </t>
  </si>
  <si>
    <t>expenditure required to settle the obligation.</t>
  </si>
  <si>
    <t>FA_DEP_MOV_SUBS_SOLD.PAT_TRADM_OTHER</t>
  </si>
  <si>
    <t>FA_DEP_MOV_SUBS_SOLD.FURN_EQUIP_VEH</t>
  </si>
  <si>
    <t>FA_DEP_MOV_SUBS_SOLD.MINE_PROPERTIES</t>
  </si>
  <si>
    <t>FA_DEP_MOV_SUBS_SOLD.FIN_LEASE_PL_MACH</t>
  </si>
  <si>
    <t xml:space="preserve">  Equity holders of  ARM</t>
  </si>
  <si>
    <t xml:space="preserve">over the expected remaining working lives of current employees or are charged immediately, in the case of retired </t>
  </si>
  <si>
    <t>Cash generated from operations divided by the weighted average number of shares in issue during the year.</t>
  </si>
  <si>
    <t>translated at an appropriate weighted average rate of exchange for the year and are included in operating profit.</t>
  </si>
  <si>
    <t>Earnings divided by the weighted average number of shares in issue.</t>
  </si>
  <si>
    <t>Realignment of currency</t>
  </si>
  <si>
    <t>FA_DEP_MOV_JV_ACQ.FIN_LEASE_VEH_EQUIP</t>
  </si>
  <si>
    <t>FA_DEP_MOV_JV_ACQ.MINE_DEVELOPMENT</t>
  </si>
  <si>
    <t>FA_DEP_MOV_JV_SOLD.EXPLORATION_COST_CAP</t>
  </si>
  <si>
    <t>FA_DEP_MOV_JV_SOLD.PLANT_MACHINERY</t>
  </si>
  <si>
    <t>FA_DEP_MOV_JV_SOLD.LAND_BUILDINGS</t>
  </si>
  <si>
    <t>FA_DEP_MOV_JV_SOLD.FIN_LEASE_PL_MACH</t>
  </si>
  <si>
    <t>FA_DEP_MOV_JV_SOLD.FIN_LEASE_VEH_EQUIP</t>
  </si>
  <si>
    <t>FA_DEP_MOV_JV_SOLD.MINE_DEVELOPMENT</t>
  </si>
  <si>
    <t>FA_MOV_SUBS_ACQ.MINERAL_RIGHTS</t>
  </si>
  <si>
    <t>FA_MOV_SUBS_SOLD.EXPLORATION_COST_CAP</t>
  </si>
  <si>
    <t>FA_MOV_SUBS_SOLD.PLANT_MACHINERY</t>
  </si>
  <si>
    <t>FA_MOV_SUBS_SOLD.LAND_BUILDINGS</t>
  </si>
  <si>
    <t xml:space="preserve">portion of the net asset value of the associate.  The goodwill is written off in accordance with the group policy as </t>
  </si>
  <si>
    <t xml:space="preserve">Revenue is recognised when the economic benefits associated with a transaction will flow to the Group and the amount </t>
  </si>
  <si>
    <t>of revenue can be measured reliably.</t>
  </si>
  <si>
    <t>providing these benefits are charged to income immediately.</t>
  </si>
  <si>
    <t>exchange ruling at the balance sheet date, except where they are hedged, in which case the applicable rates are used.</t>
  </si>
  <si>
    <t>no potential exists to develop a mine, the capitalised costs are written off in full.</t>
  </si>
  <si>
    <t>incurred, except for expenditure on specific properties which have indicated the presence of a mineral resource with the</t>
  </si>
  <si>
    <t xml:space="preserve">If a joint venture applies accounting policies that are recognised as being materially different to those adopted by the Group, </t>
  </si>
  <si>
    <t xml:space="preserve">Interest costs relating to other financial instruments are charged against income in the period in which they are incurred. </t>
  </si>
  <si>
    <t xml:space="preserve">If an associated company applies accounting policies that are recognised as being materially different to those adopted by </t>
  </si>
  <si>
    <t>FA_DEP_MOV_SUBS_SOLD.MINERAL_RIGHTS</t>
  </si>
  <si>
    <t>FA_DEP_MOV_SUBS_SOLD.GOODWILL</t>
  </si>
  <si>
    <t xml:space="preserve">effect from 1 July 1998. The balance of any pre-existing goodwill at that date is deemed to have been properly </t>
  </si>
  <si>
    <t>CASH FLOW FROM OPERATING ACTIVITIES</t>
  </si>
  <si>
    <t>FA_MOV_SUBS_ACQ.LAND_BUILDINGS</t>
  </si>
  <si>
    <t>Investment property</t>
  </si>
  <si>
    <t>Profit from operations before exceptional items</t>
  </si>
  <si>
    <t xml:space="preserve">The accounting policies as set out below have been consistently applied except as stated in the Directors’ report, </t>
  </si>
  <si>
    <t>which appears on pages xx to xx and note xx to the financial statements.</t>
  </si>
  <si>
    <t xml:space="preserve">and adjustments of unrealised inter-company profits are applied in all inter-group dealings, whether it be transactions </t>
  </si>
  <si>
    <r>
      <t xml:space="preserve">Intangible assets are capitalised and amortised in accordance with the goodwill policy referred to in the </t>
    </r>
    <r>
      <rPr>
        <i/>
        <sz val="11"/>
        <rFont val="Times New Roman"/>
        <family val="1"/>
      </rPr>
      <t>Basis of consolidation</t>
    </r>
  </si>
  <si>
    <t>Basic earnings  per share (cents)</t>
  </si>
  <si>
    <t>Basis of consolidation and goodwill</t>
  </si>
  <si>
    <t>Rm</t>
  </si>
  <si>
    <t>Other reserves</t>
  </si>
  <si>
    <t xml:space="preserve">Joint ventures are contractual agreements whereby the Group has joint control over the financial and operating policy </t>
  </si>
  <si>
    <t>FA_DEP_MOV_SUBS_ACQ.MINE_DEVELOPMENT</t>
  </si>
  <si>
    <t>FA_DEP_MOV_SUBS_ACQ.EXPLORATION_COST_CAP</t>
  </si>
  <si>
    <t>FA_DEP_MOV_SUBS_SOLD.EXPLORATION_COST_CAP</t>
  </si>
  <si>
    <t>FA_DEP_MOV_SUBS_SOLD.PLANT_MACHINERY</t>
  </si>
  <si>
    <t>FA_MOV_SUBS_SOLD.MINERAL_RIGHTS</t>
  </si>
  <si>
    <t>FA_MOV_SUBS_SOLD.GOODWILL</t>
  </si>
  <si>
    <t>FA_DEP_MOV_CH_HOLD.LAND_BUILDINGS</t>
  </si>
  <si>
    <t>FA_DEP_MOV_CH_HOLD.MINERAL_RIGHTS</t>
  </si>
  <si>
    <t>FA_DEP_MOV_CH_HOLD.GOODWILL</t>
  </si>
  <si>
    <t>FA_DEP_MOV_CH_HOLD.PAT_TRADM_OTHER</t>
  </si>
  <si>
    <t>FA_DEP_MOV_CH_HOLD.FURN_EQUIP_VEH</t>
  </si>
  <si>
    <t>FA_DEP_MOV_CH_HOLD.MINE_PROPERTIES</t>
  </si>
  <si>
    <t>FA_DEP_MOV_CH_HOLD.FIN_LEASE_PL_MACH</t>
  </si>
  <si>
    <t>FA_DEP_MOV_CH_HOLD.FIN_LEASE_VEH_EQUIP</t>
  </si>
  <si>
    <t xml:space="preserve">Gains and losses on derivative instruments that effectively establish the prices for future production are recognised in </t>
  </si>
  <si>
    <t>the income statement.  A corresponding forward exchange asset or liability is recognised.</t>
  </si>
  <si>
    <t>Long-term borrowings raised</t>
  </si>
  <si>
    <r>
      <t>and goodwill</t>
    </r>
    <r>
      <rPr>
        <sz val="11"/>
        <rFont val="Times New Roman"/>
        <family val="1"/>
      </rPr>
      <t xml:space="preserve"> policy detailed above.</t>
    </r>
  </si>
  <si>
    <t>controlled entities is incorporated on a line-by-line basis in the Group financial statements.</t>
  </si>
  <si>
    <t xml:space="preserve">and is amortised to the income statement as the losses are incurred.  To the extent that negative goodwill does not relate </t>
  </si>
  <si>
    <t>FA_MOV_CH_HOLD.FURN_EQUIP_VEH</t>
  </si>
  <si>
    <t>FA_MOV_CH_HOLD.MINE_PROPERTIES</t>
  </si>
  <si>
    <t>Investment in associates</t>
  </si>
  <si>
    <t>Cash and cash equivalents at beginning of year</t>
  </si>
  <si>
    <t>for the year ended 30 June 2008</t>
  </si>
  <si>
    <t xml:space="preserve">Fixed assets, other than land and buildings, are stated at cost less accumulated depreciation.  Impairments to the value of </t>
  </si>
  <si>
    <t xml:space="preserve">as detailed in the accounting policy for fixed assets - mine development below.  Where it is subsequently found that </t>
  </si>
  <si>
    <t>Profit before taxation</t>
  </si>
  <si>
    <t>FA_DEP_MOV_CH_HOLD.EXPLORATION_COST_CAP</t>
  </si>
  <si>
    <t>FA_DEP_MOV_CH_HOLD.PLANT_MACHINERY</t>
  </si>
  <si>
    <t>Other investments</t>
  </si>
  <si>
    <t>Income and expenditure at the weighted average rate of exchange for the year.</t>
  </si>
  <si>
    <t>and slow-moving items.  Cost is determined using the following basis:</t>
  </si>
  <si>
    <t xml:space="preserve">Exploration expenditure comprises expenditure incurred and advances made in respect of exploratory ventures, research </t>
  </si>
  <si>
    <t>Headline earnings before unrealised non - hedge derivatives</t>
  </si>
  <si>
    <t>Headline earnings per share before unrealised non - hedge derivatives (cents)</t>
  </si>
  <si>
    <t xml:space="preserve">Deferred taxation is recognised using the comprehensive basis.  A deferred tax asset is recognised only if there </t>
  </si>
  <si>
    <t xml:space="preserve">results of their operations are translated at an appropriate weighted average rate of exchange for the year and are </t>
  </si>
  <si>
    <t>included in operating profit.</t>
  </si>
  <si>
    <t>COST:</t>
  </si>
  <si>
    <t>FA_MOV_SUBS_ACQ.MINE_PROPERTIES</t>
  </si>
  <si>
    <t>FA_MOV_SUBS_ACQ.FIN_LEASE_PL_MACH</t>
  </si>
  <si>
    <t>FA_MOV_SUBS_ACQ.FIN_LEASE_VEH_EQUIP</t>
  </si>
  <si>
    <t>Headline earnings (R million)</t>
  </si>
  <si>
    <t>a mine, or its current production, are capitalised.  Development costs to maintain production are expensed as incurred.</t>
  </si>
  <si>
    <t xml:space="preserve">the revaluation surplus to the extent of such available surplus and thereafter charged against operating profit.  New </t>
  </si>
  <si>
    <t xml:space="preserve">Option premiums received are recognised when the option contracts mature, and option premiums paid are recognised </t>
  </si>
  <si>
    <t xml:space="preserve"> DOWN CASTING</t>
  </si>
  <si>
    <t>been any impairments which affect long-term recoverability.</t>
  </si>
  <si>
    <t xml:space="preserve">adjustments are made to the financial statements of the joint venture prior to consolidation in order to obtain consistency </t>
  </si>
  <si>
    <t>date multiplied by the foreign currency amount is recognised as a gain or loss in the income statement.</t>
  </si>
  <si>
    <t>order to obtain consistency of approach to profit recognition.</t>
  </si>
  <si>
    <t>Leased assets</t>
  </si>
  <si>
    <t xml:space="preserve">lessor is raised.  Lease payments are allocated using the effective interest rate method to determine the lease finance cost </t>
  </si>
  <si>
    <t xml:space="preserve">A present obligation is considered to exist when the company has no realistic alternative but to make the transfer of </t>
  </si>
  <si>
    <t xml:space="preserve">Cash and cash equivalents include cash on hand and call deposits as well as short term, highly liquid investments that </t>
  </si>
  <si>
    <t>FA_DEP_MOV_JV_ACQ.DECOMM_ASSETS</t>
  </si>
  <si>
    <t>FA_DEP_MOV_JV_SOLD.DECOMM_ASSETS</t>
  </si>
  <si>
    <t>Fair value adjustments are considered to relate to the foreign entity and are translated at the closing rate.</t>
  </si>
  <si>
    <t>Goodwill is considered to relate to the reporting entity and is translated at the rate at the date of acquisition.</t>
  </si>
  <si>
    <t>may entitle the holder thereof to ordinary shares, to arrive at fully diluted earnings per share.</t>
  </si>
  <si>
    <t>Profit before taxation and exceptional items</t>
  </si>
  <si>
    <t>Dividend declared after year end (cents per share)</t>
  </si>
  <si>
    <t>FA_MOV_CH_HOLD.MINE_DEVELOPMENT</t>
  </si>
  <si>
    <t xml:space="preserve">case of listed companies and the most recent audited financial statements are used in the case of unlisted companies.  </t>
  </si>
  <si>
    <t>Both realised and unrealised gains and losses arising from exchange differences are recognised in operating profit for the year.</t>
  </si>
  <si>
    <t>Investments</t>
  </si>
  <si>
    <t xml:space="preserve">divided by the weighted average number of ordinary shares, adjusted for any financial instruments or other contracts that </t>
  </si>
  <si>
    <t xml:space="preserve">do not form part of the ordinary activities of the company and that do not therefore give an indication of the results </t>
  </si>
  <si>
    <t xml:space="preserve">from continuing operations of the company.  </t>
  </si>
  <si>
    <t xml:space="preserve">These items are adjusted against earnings after taking into account attributable taxation and minority interests.  The adjusted </t>
  </si>
  <si>
    <t>Revaluation of  listed investments</t>
  </si>
  <si>
    <t>which are not being depleted are not amortised.  Mineral rights which have no commercial value are written off in full.</t>
  </si>
  <si>
    <t>Pensions and other post-retirement benefits</t>
  </si>
  <si>
    <t>benefits are expected to be obtained from these mineral rights, up to a maximum period of 25 years.</t>
  </si>
  <si>
    <t>Interest received</t>
  </si>
  <si>
    <t xml:space="preserve">An associated company is one in which the Group has a long-term equity interest and exercises significant influence over </t>
  </si>
  <si>
    <t xml:space="preserve">The results of subsidiaries are included in the Group income statement from the dates effective control was acquired and </t>
  </si>
  <si>
    <t>FA_DEP_MOV_JV_ACQ.FIN_LEASE_PL_MACH</t>
  </si>
  <si>
    <t>are depreciated on the same basis as the fixed assets owned by the Group.</t>
  </si>
  <si>
    <t>programmes and other related projects.  The costs of exploration programmes are expensed in the year in which they are</t>
  </si>
  <si>
    <t>Reviewed</t>
  </si>
  <si>
    <t>Audited</t>
  </si>
  <si>
    <t xml:space="preserve">Increase / (decrease)  in short-term borrowings </t>
  </si>
  <si>
    <t>Property, plant and equipment</t>
  </si>
  <si>
    <t>Trade and other receivables</t>
  </si>
  <si>
    <t>Total assets</t>
  </si>
  <si>
    <t>Financial assets and liabilities</t>
  </si>
  <si>
    <t xml:space="preserve">Transactions in foreign currencies are converted at the rates of exchange ruling at the date that the enterprise is irrevocably </t>
  </si>
  <si>
    <t xml:space="preserve">Mine development costs are amortised using the units-of-production method based on estimated proven and probable ore </t>
  </si>
  <si>
    <t>FA_MOV_CH_HOLD.EXPLORATION_COST_CAP</t>
  </si>
  <si>
    <t>FA_MOV_CH_HOLD.PLANT_MACHINERY</t>
  </si>
  <si>
    <t xml:space="preserve"> - Other</t>
  </si>
  <si>
    <t>FA_MOV_SUBS_ACQ.FURN_EQUIP_VEH</t>
  </si>
  <si>
    <t>Share options exercised</t>
  </si>
  <si>
    <t>Note</t>
  </si>
  <si>
    <t>Minority interest</t>
  </si>
  <si>
    <t>Finance costs</t>
  </si>
  <si>
    <t xml:space="preserve">At acquisition of an associated company, goodwill is identified by comparing the cost of the investment with the attributable </t>
  </si>
  <si>
    <t>FA_DEP_MOV_JV_ACQ.GOODWILL</t>
  </si>
  <si>
    <t>FA_DEP_MOV_JV_ACQ.PAT_TRADM_OTHER</t>
  </si>
  <si>
    <t xml:space="preserve">ruling at the end of the financial year.  Assets and liabilities designated in foreign currencies are translated at rates of </t>
  </si>
  <si>
    <t xml:space="preserve">Transactions in foreign currencies are converted to South African rand at the rate of exchange ruling at the date that </t>
  </si>
  <si>
    <t>the enterprise is irrevocably committed to the transaction.</t>
  </si>
  <si>
    <t>rate ruling at the balance sheet date, with the resulting exchange differences being recognised in the income statement.</t>
  </si>
  <si>
    <t>Investment in associate</t>
  </si>
  <si>
    <t>Overdrafts and short-term borrowings - interest bearing</t>
  </si>
  <si>
    <t xml:space="preserve">Financial statements of foreign subsidiaries that are classified as foreign entities are translated into rands using </t>
  </si>
  <si>
    <t>the exchange rates applicable at the reporting date, as follows:</t>
  </si>
  <si>
    <t>Assets and liabilities at rates of exchange ruling at the balance sheet date.</t>
  </si>
  <si>
    <t xml:space="preserve">potential of being developed into a mine, in which case the expenditures are capitalised and amortised in the same way </t>
  </si>
  <si>
    <t>Provisions are recognised when the following conditions have been met:</t>
  </si>
  <si>
    <t xml:space="preserve">financial year and gains and losses on translation are included in operating profit.  The results of their operations are </t>
  </si>
  <si>
    <t>FA_MOV_CH_HOLD.FIN_LEASE_PL_MACH</t>
  </si>
  <si>
    <t>FA_MOV_CH_HOLD.FIN_LEASE_VEH_EQUIP</t>
  </si>
  <si>
    <t>Foreign currency translation on cash balance</t>
  </si>
  <si>
    <t>Cash receipts from customers</t>
  </si>
  <si>
    <t>Cash paid to suppliers and employees</t>
  </si>
  <si>
    <t>Cash generated from operations</t>
  </si>
  <si>
    <t xml:space="preserve">The post acquisition results of joint ventures are adjusted for the effects of fair value adjustments at acquisition, </t>
  </si>
  <si>
    <t>Provisions</t>
  </si>
  <si>
    <t>Loans and long term receivables</t>
  </si>
  <si>
    <t xml:space="preserve">The excess purchase price over the fair value paid for mineral rights is recognised as being an amount paid for the </t>
  </si>
  <si>
    <t>FA_DEP_MOV_JV_SOLD.GOODWILL</t>
  </si>
  <si>
    <t>FA_DEP_MOV_JV_SOLD.PAT_TRADM_OTHER</t>
  </si>
  <si>
    <t>FA_DEP_MOV_JV_SOLD.FURN_EQUIP_VEH</t>
  </si>
  <si>
    <t>FA_DEP_MOV_JV_SOLD.MINE_PROPERTIES</t>
  </si>
  <si>
    <t xml:space="preserve">date for the remaining maturity period of the forward contract.  The difference between the value determined and the </t>
  </si>
  <si>
    <t>Other</t>
  </si>
  <si>
    <t xml:space="preserve">The Group has certain unfunded liabilities in respect of post-retirement medical health care benefits. The entitlement to these </t>
  </si>
  <si>
    <t>FA_DEP_MOV_SUBS_SOLD.DECOMM_ASSETS</t>
  </si>
  <si>
    <t xml:space="preserve">attributable to the net assets acquired and is amortised on the straight line basis over the estimated useful life of the entity </t>
  </si>
  <si>
    <t>with subsidiaries, associated companies or joint ventures.</t>
  </si>
  <si>
    <t xml:space="preserve">If a legally enforceable right exists to set off recognised amounts of financial assets and liabilities and the group intends </t>
  </si>
  <si>
    <t>FA_DEP_MOV_SUBS_ACQ.PLANT_MACHINERY</t>
  </si>
  <si>
    <t>FA_DEP_MOV_SUBS_ACQ.LAND_BUILDINGS</t>
  </si>
  <si>
    <t>FA_DEP_MOV_SUBS_ACQ.MINERAL_RIGHTS</t>
  </si>
  <si>
    <t xml:space="preserve">Fair values of financial instruments are disclosed in the notes to the financial statements and represent an </t>
  </si>
  <si>
    <t xml:space="preserve">amortisation using this method is 25 years.  Where the reserves are not determinable due to their scattered nature, the </t>
  </si>
  <si>
    <t>Cost estimates are not reduced by the potential proceeds from the sale of assets.</t>
  </si>
  <si>
    <t>Uranium is valued at the estimated variable cost associated with its production.</t>
  </si>
  <si>
    <t>Profit for the period</t>
  </si>
  <si>
    <t>Attributable to :</t>
  </si>
  <si>
    <t xml:space="preserve">  Minority interest</t>
  </si>
  <si>
    <t>straight-line method of depreciation is applied based on the estimated life of the mine up to a maximum of 25 years.</t>
  </si>
  <si>
    <t xml:space="preserve">straight-line method is applied.  The maximum rate of depletion of any mineral right is 25 years. Mineral rights </t>
  </si>
  <si>
    <t>FA_MOV_CH_HOLD.GOODWILL</t>
  </si>
  <si>
    <t>FA_MOV_CH_HOLD.PAT_TRADM_OTHER</t>
  </si>
  <si>
    <t xml:space="preserve">net deferred tax position of a company results in a deferred tax asset as a result of recognition of a deferred tax </t>
  </si>
  <si>
    <t xml:space="preserve">are brought into revenue at the date of settlement.  Any potential loss on hedge positions below the current cost of </t>
  </si>
  <si>
    <t>an adjustment to the equity accounted earnings.</t>
  </si>
  <si>
    <t>Long-term borrowings  - interest bearing</t>
  </si>
  <si>
    <t>Income from associate</t>
  </si>
  <si>
    <t xml:space="preserve">of approach to profit recognition.  Where a joint venture does not have a common accounting date, the most recent </t>
  </si>
  <si>
    <t xml:space="preserve">estimated residual values.   The residual value is the amount expected to be obtained for the asset at the end of its useful </t>
  </si>
  <si>
    <t>Cash and cash equivalents at end of year</t>
  </si>
  <si>
    <t xml:space="preserve">Mineral rights which are being depleted are amortised over their estimated useful lives using the units-of-production method </t>
  </si>
  <si>
    <t>Fully diluted earnings per share</t>
  </si>
  <si>
    <t>Headline earnings per share</t>
  </si>
  <si>
    <t>FA_MOV_JV_SOLD.PLANT_MACHINERY</t>
  </si>
  <si>
    <t>FA_MOV_JV_SOLD.LAND_BUILDINGS</t>
  </si>
  <si>
    <t xml:space="preserve">nature, the straight-line method of depreciation is applied.  Non-mining plant and machinery is depreciated over its </t>
  </si>
  <si>
    <t>Fully diluted earnings comprise earnings as used in calculating basic earnings per share, adjusted for any changes</t>
  </si>
  <si>
    <t>Held for sale assets</t>
  </si>
  <si>
    <t>Dividend paid</t>
  </si>
  <si>
    <t>Balance at 30 June 2006  (Audited)</t>
  </si>
  <si>
    <t>Balance at 30 June 2007 (Audited)</t>
  </si>
  <si>
    <t>Balance at 30 June 2008 (Reviewed)</t>
  </si>
  <si>
    <t xml:space="preserve"> (2007 : R93 million ; 2006 R 45 million) ; foreign currency translation reserve of R -2 million</t>
  </si>
  <si>
    <t>*Other reserves consist of an insurance contingency of  R 8 million (2007 : R 8 million ; 2006 : R 8 million ) ,</t>
  </si>
  <si>
    <t>(2007: R nil ; 2006 R nil )</t>
  </si>
  <si>
    <t>Dividend received</t>
  </si>
  <si>
    <t xml:space="preserve">Dividend paid </t>
  </si>
  <si>
    <t>Net increase in cash and cash equivalents</t>
  </si>
  <si>
    <t xml:space="preserve"> general reserve of  R 32 million (2007 : R 32 million  ; 2006 : R 32 million ) ,share based payments of R 167 million </t>
  </si>
  <si>
    <t>Diluted basic earnings  per share (cents)</t>
  </si>
  <si>
    <t>Diluted headline earnings per share (cents)</t>
  </si>
  <si>
    <t>diluted earnings per share (thousands)</t>
  </si>
  <si>
    <t xml:space="preserve"> ( 2007 : R 4 million ; 2006 : R 3 million),minorities bought out in Copperbelt venture R -29 million </t>
  </si>
  <si>
    <t>as at 30 June 2008</t>
  </si>
  <si>
    <t>EBITDA (R million)</t>
  </si>
  <si>
    <t>Proceeds on disposal of 50% of Nkomati - final tranche payment</t>
  </si>
  <si>
    <t>Proceeds on sale of interest in Otjikoto</t>
  </si>
  <si>
    <t>Minorities bought out in Copperbelt venture</t>
  </si>
  <si>
    <t>Proceeds on sale of interest in  Zambian properties</t>
  </si>
  <si>
    <t>`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</si>
</sst>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#\ ###\ "/>
    <numFmt numFmtId="167" formatCode="#\ ###_);\(#\ ###\)\ "/>
    <numFmt numFmtId="168" formatCode="#\ ###.0_);\(#\ ###.0\)\ "/>
    <numFmt numFmtId="169" formatCode="_(* #\ ###_);_(* \(#\ ###\);_(* &quot;-&quot;?_);_(@_)"/>
    <numFmt numFmtId="170" formatCode="dd\-mmmm\-yyyy"/>
    <numFmt numFmtId="171" formatCode="_(* #,##0_);_(* \(#,##0\);_(* &quot;-&quot;??_);_(@_)"/>
    <numFmt numFmtId="172" formatCode="#\ ##0"/>
    <numFmt numFmtId="173" formatCode="_(* #\ ##0_);_(* \(#\ ##0\);_(* &quot;-&quot;_);_(@_)"/>
    <numFmt numFmtId="174" formatCode="_ * #\ ##0_ ;_ * \-#\ ##0_ ;_ * &quot;-&quot;_ ;_ @_ "/>
    <numFmt numFmtId="175" formatCode="_ * #\ ##0_ ;_ * \-#\ ##0_ ;_ * &quot;-&quot;??_ ;_ @_ "/>
    <numFmt numFmtId="176" formatCode="_(* #,##0_);_(* \(#,##0\);_(* &quot;-&quot;????_);_(@_)"/>
    <numFmt numFmtId="177" formatCode="\ #;00000000000000000000000000000000000000000000000000000000000000000000000000000000000000000000000000000000000000000000000000000000000000000000000000000000000000000000000000000000000000"/>
    <numFmt numFmtId="178" formatCode="#,##0_ ;\-#,##0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7"/>
      <name val="Wingdings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u val="singleAccounting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</borders>
  <cellStyleXfs count="61"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4">
    <xf numFmtId="41" fontId="0" fillId="0" borderId="0" xfId="0" applyAlignment="1">
      <alignment/>
    </xf>
    <xf numFmtId="41" fontId="2" fillId="0" borderId="0" xfId="0" applyFont="1" applyAlignment="1">
      <alignment/>
    </xf>
    <xf numFmtId="41" fontId="2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41" fontId="2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9" fontId="3" fillId="0" borderId="1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41" fontId="5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1" fontId="6" fillId="0" borderId="0" xfId="0" applyFont="1" applyAlignment="1">
      <alignment/>
    </xf>
    <xf numFmtId="41" fontId="10" fillId="0" borderId="0" xfId="0" applyFont="1" applyBorder="1" applyAlignment="1" applyProtection="1">
      <alignment horizontal="center"/>
      <protection/>
    </xf>
    <xf numFmtId="41" fontId="9" fillId="0" borderId="0" xfId="0" applyFont="1" applyAlignment="1">
      <alignment/>
    </xf>
    <xf numFmtId="41" fontId="12" fillId="0" borderId="0" xfId="0" applyFont="1" applyAlignment="1">
      <alignment/>
    </xf>
    <xf numFmtId="41" fontId="11" fillId="0" borderId="0" xfId="0" applyFont="1" applyAlignment="1">
      <alignment/>
    </xf>
    <xf numFmtId="41" fontId="15" fillId="0" borderId="0" xfId="0" applyFont="1" applyAlignment="1">
      <alignment/>
    </xf>
    <xf numFmtId="41" fontId="15" fillId="0" borderId="0" xfId="0" applyFont="1" applyBorder="1" applyAlignment="1">
      <alignment/>
    </xf>
    <xf numFmtId="167" fontId="3" fillId="0" borderId="11" xfId="0" applyNumberFormat="1" applyFont="1" applyBorder="1" applyAlignment="1">
      <alignment/>
    </xf>
    <xf numFmtId="41" fontId="15" fillId="0" borderId="10" xfId="0" applyFont="1" applyBorder="1" applyAlignment="1">
      <alignment/>
    </xf>
    <xf numFmtId="167" fontId="11" fillId="0" borderId="10" xfId="0" applyNumberFormat="1" applyFont="1" applyBorder="1" applyAlignment="1">
      <alignment/>
    </xf>
    <xf numFmtId="41" fontId="11" fillId="0" borderId="0" xfId="0" applyFont="1" applyAlignment="1">
      <alignment horizontal="center"/>
    </xf>
    <xf numFmtId="41" fontId="33" fillId="0" borderId="0" xfId="0" applyFont="1" applyAlignment="1">
      <alignment/>
    </xf>
    <xf numFmtId="1" fontId="9" fillId="0" borderId="0" xfId="0" applyNumberFormat="1" applyFont="1" applyAlignment="1" quotePrefix="1">
      <alignment horizontal="center"/>
    </xf>
    <xf numFmtId="41" fontId="33" fillId="0" borderId="0" xfId="0" applyFont="1" applyBorder="1" applyAlignment="1">
      <alignment/>
    </xf>
    <xf numFmtId="41" fontId="15" fillId="0" borderId="0" xfId="0" applyFont="1" applyBorder="1" applyAlignment="1">
      <alignment horizontal="center"/>
    </xf>
    <xf numFmtId="169" fontId="15" fillId="0" borderId="0" xfId="0" applyNumberFormat="1" applyFont="1" applyBorder="1" applyAlignment="1">
      <alignment/>
    </xf>
    <xf numFmtId="41" fontId="11" fillId="0" borderId="0" xfId="0" applyFont="1" applyBorder="1" applyAlignment="1">
      <alignment/>
    </xf>
    <xf numFmtId="41" fontId="15" fillId="0" borderId="0" xfId="0" applyFont="1" applyBorder="1" applyAlignment="1" quotePrefix="1">
      <alignment horizontal="center"/>
    </xf>
    <xf numFmtId="169" fontId="11" fillId="0" borderId="0" xfId="0" applyNumberFormat="1" applyFont="1" applyBorder="1" applyAlignment="1">
      <alignment/>
    </xf>
    <xf numFmtId="169" fontId="11" fillId="0" borderId="10" xfId="0" applyNumberFormat="1" applyFont="1" applyFill="1" applyBorder="1" applyAlignment="1">
      <alignment/>
    </xf>
    <xf numFmtId="169" fontId="15" fillId="0" borderId="10" xfId="0" applyNumberFormat="1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169" fontId="11" fillId="0" borderId="10" xfId="0" applyNumberFormat="1" applyFont="1" applyBorder="1" applyAlignment="1">
      <alignment/>
    </xf>
    <xf numFmtId="169" fontId="15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69" fontId="11" fillId="0" borderId="12" xfId="0" applyNumberFormat="1" applyFont="1" applyBorder="1" applyAlignment="1">
      <alignment/>
    </xf>
    <xf numFmtId="169" fontId="15" fillId="0" borderId="12" xfId="0" applyNumberFormat="1" applyFont="1" applyBorder="1" applyAlignment="1">
      <alignment/>
    </xf>
    <xf numFmtId="169" fontId="11" fillId="0" borderId="13" xfId="0" applyNumberFormat="1" applyFont="1" applyBorder="1" applyAlignment="1">
      <alignment/>
    </xf>
    <xf numFmtId="169" fontId="15" fillId="0" borderId="13" xfId="0" applyNumberFormat="1" applyFont="1" applyBorder="1" applyAlignment="1">
      <alignment/>
    </xf>
    <xf numFmtId="169" fontId="15" fillId="0" borderId="0" xfId="0" applyNumberFormat="1" applyFont="1" applyBorder="1" applyAlignment="1">
      <alignment horizontal="center"/>
    </xf>
    <xf numFmtId="41" fontId="11" fillId="0" borderId="13" xfId="0" applyFont="1" applyBorder="1" applyAlignment="1">
      <alignment horizontal="center"/>
    </xf>
    <xf numFmtId="41" fontId="34" fillId="0" borderId="0" xfId="0" applyFont="1" applyBorder="1" applyAlignment="1">
      <alignment/>
    </xf>
    <xf numFmtId="41" fontId="11" fillId="0" borderId="14" xfId="0" applyFont="1" applyBorder="1" applyAlignment="1">
      <alignment/>
    </xf>
    <xf numFmtId="41" fontId="11" fillId="0" borderId="15" xfId="0" applyFont="1" applyBorder="1" applyAlignment="1">
      <alignment/>
    </xf>
    <xf numFmtId="167" fontId="15" fillId="0" borderId="0" xfId="0" applyNumberFormat="1" applyFont="1" applyFill="1" applyBorder="1" applyAlignment="1">
      <alignment/>
    </xf>
    <xf numFmtId="167" fontId="15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right" vertical="center"/>
    </xf>
    <xf numFmtId="9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/>
    </xf>
    <xf numFmtId="167" fontId="11" fillId="0" borderId="0" xfId="0" applyNumberFormat="1" applyFont="1" applyBorder="1" applyAlignment="1">
      <alignment/>
    </xf>
    <xf numFmtId="167" fontId="15" fillId="0" borderId="0" xfId="0" applyNumberFormat="1" applyFont="1" applyAlignment="1">
      <alignment/>
    </xf>
    <xf numFmtId="41" fontId="15" fillId="0" borderId="10" xfId="0" applyFont="1" applyBorder="1" applyAlignment="1">
      <alignment horizontal="right"/>
    </xf>
    <xf numFmtId="41" fontId="11" fillId="0" borderId="10" xfId="0" applyFont="1" applyBorder="1" applyAlignment="1">
      <alignment/>
    </xf>
    <xf numFmtId="167" fontId="11" fillId="0" borderId="16" xfId="0" applyNumberFormat="1" applyFont="1" applyBorder="1" applyAlignment="1">
      <alignment/>
    </xf>
    <xf numFmtId="167" fontId="15" fillId="0" borderId="16" xfId="0" applyNumberFormat="1" applyFont="1" applyBorder="1" applyAlignment="1">
      <alignment/>
    </xf>
    <xf numFmtId="167" fontId="15" fillId="0" borderId="10" xfId="0" applyNumberFormat="1" applyFont="1" applyBorder="1" applyAlignment="1">
      <alignment/>
    </xf>
    <xf numFmtId="167" fontId="11" fillId="0" borderId="17" xfId="0" applyNumberFormat="1" applyFont="1" applyBorder="1" applyAlignment="1">
      <alignment/>
    </xf>
    <xf numFmtId="167" fontId="15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/>
    </xf>
    <xf numFmtId="167" fontId="15" fillId="0" borderId="18" xfId="0" applyNumberFormat="1" applyFont="1" applyBorder="1" applyAlignment="1">
      <alignment/>
    </xf>
    <xf numFmtId="167" fontId="11" fillId="0" borderId="11" xfId="0" applyNumberFormat="1" applyFont="1" applyBorder="1" applyAlignment="1">
      <alignment/>
    </xf>
    <xf numFmtId="167" fontId="15" fillId="0" borderId="19" xfId="0" applyNumberFormat="1" applyFont="1" applyBorder="1" applyAlignment="1">
      <alignment/>
    </xf>
    <xf numFmtId="167" fontId="11" fillId="0" borderId="20" xfId="0" applyNumberFormat="1" applyFont="1" applyBorder="1" applyAlignment="1">
      <alignment/>
    </xf>
    <xf numFmtId="167" fontId="11" fillId="0" borderId="13" xfId="0" applyNumberFormat="1" applyFont="1" applyBorder="1" applyAlignment="1">
      <alignment/>
    </xf>
    <xf numFmtId="167" fontId="15" fillId="0" borderId="13" xfId="0" applyNumberFormat="1" applyFont="1" applyBorder="1" applyAlignment="1">
      <alignment/>
    </xf>
    <xf numFmtId="169" fontId="11" fillId="0" borderId="16" xfId="0" applyNumberFormat="1" applyFont="1" applyBorder="1" applyAlignment="1">
      <alignment/>
    </xf>
    <xf numFmtId="169" fontId="15" fillId="0" borderId="0" xfId="0" applyNumberFormat="1" applyFont="1" applyBorder="1" applyAlignment="1" quotePrefix="1">
      <alignment horizontal="center"/>
    </xf>
    <xf numFmtId="169" fontId="11" fillId="0" borderId="0" xfId="0" applyNumberFormat="1" applyFont="1" applyBorder="1" applyAlignment="1" quotePrefix="1">
      <alignment horizontal="center"/>
    </xf>
    <xf numFmtId="174" fontId="11" fillId="0" borderId="0" xfId="0" applyNumberFormat="1" applyFont="1" applyBorder="1" applyAlignment="1" quotePrefix="1">
      <alignment horizontal="center"/>
    </xf>
    <xf numFmtId="41" fontId="15" fillId="0" borderId="0" xfId="0" applyNumberFormat="1" applyFont="1" applyBorder="1" applyAlignment="1" quotePrefix="1">
      <alignment horizontal="center"/>
    </xf>
    <xf numFmtId="173" fontId="15" fillId="0" borderId="0" xfId="0" applyNumberFormat="1" applyFont="1" applyBorder="1" applyAlignment="1" quotePrefix="1">
      <alignment horizontal="center"/>
    </xf>
    <xf numFmtId="174" fontId="11" fillId="0" borderId="0" xfId="0" applyNumberFormat="1" applyFont="1" applyBorder="1" applyAlignment="1">
      <alignment/>
    </xf>
    <xf numFmtId="175" fontId="15" fillId="0" borderId="0" xfId="0" applyNumberFormat="1" applyFont="1" applyBorder="1" applyAlignment="1" quotePrefix="1">
      <alignment horizontal="center"/>
    </xf>
    <xf numFmtId="171" fontId="15" fillId="0" borderId="0" xfId="0" applyNumberFormat="1" applyFont="1" applyBorder="1" applyAlignment="1" quotePrefix="1">
      <alignment horizontal="center"/>
    </xf>
    <xf numFmtId="174" fontId="15" fillId="0" borderId="0" xfId="0" applyNumberFormat="1" applyFont="1" applyBorder="1" applyAlignment="1">
      <alignment/>
    </xf>
    <xf numFmtId="174" fontId="15" fillId="0" borderId="0" xfId="0" applyNumberFormat="1" applyFont="1" applyBorder="1" applyAlignment="1" quotePrefix="1">
      <alignment horizontal="center"/>
    </xf>
    <xf numFmtId="41" fontId="15" fillId="0" borderId="0" xfId="0" applyFont="1" applyFill="1" applyAlignment="1">
      <alignment/>
    </xf>
    <xf numFmtId="41" fontId="35" fillId="0" borderId="0" xfId="0" applyFont="1" applyBorder="1" applyAlignment="1">
      <alignment horizontal="center"/>
    </xf>
    <xf numFmtId="41" fontId="35" fillId="0" borderId="0" xfId="0" applyFont="1" applyBorder="1" applyAlignment="1">
      <alignment horizontal="center" wrapText="1"/>
    </xf>
    <xf numFmtId="15" fontId="15" fillId="0" borderId="0" xfId="0" applyNumberFormat="1" applyFont="1" applyBorder="1" applyAlignment="1">
      <alignment horizontal="center"/>
    </xf>
    <xf numFmtId="41" fontId="36" fillId="0" borderId="0" xfId="0" applyFont="1" applyBorder="1" applyAlignment="1">
      <alignment/>
    </xf>
    <xf numFmtId="169" fontId="15" fillId="0" borderId="21" xfId="0" applyNumberFormat="1" applyFont="1" applyBorder="1" applyAlignment="1">
      <alignment/>
    </xf>
    <xf numFmtId="169" fontId="11" fillId="0" borderId="22" xfId="0" applyNumberFormat="1" applyFont="1" applyFill="1" applyBorder="1" applyAlignment="1">
      <alignment/>
    </xf>
    <xf numFmtId="169" fontId="15" fillId="0" borderId="23" xfId="0" applyNumberFormat="1" applyFont="1" applyBorder="1" applyAlignment="1">
      <alignment/>
    </xf>
    <xf numFmtId="169" fontId="11" fillId="0" borderId="24" xfId="0" applyNumberFormat="1" applyFont="1" applyFill="1" applyBorder="1" applyAlignment="1">
      <alignment/>
    </xf>
    <xf numFmtId="4" fontId="15" fillId="0" borderId="0" xfId="0" applyNumberFormat="1" applyFont="1" applyAlignment="1">
      <alignment/>
    </xf>
    <xf numFmtId="2" fontId="15" fillId="0" borderId="0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41" fontId="15" fillId="0" borderId="10" xfId="0" applyNumberFormat="1" applyFont="1" applyBorder="1" applyAlignment="1">
      <alignment/>
    </xf>
    <xf numFmtId="41" fontId="15" fillId="0" borderId="0" xfId="0" applyNumberFormat="1" applyFont="1" applyBorder="1" applyAlignment="1">
      <alignment/>
    </xf>
    <xf numFmtId="169" fontId="15" fillId="0" borderId="19" xfId="0" applyNumberFormat="1" applyFont="1" applyBorder="1" applyAlignment="1">
      <alignment/>
    </xf>
    <xf numFmtId="169" fontId="15" fillId="0" borderId="17" xfId="0" applyNumberFormat="1" applyFont="1" applyBorder="1" applyAlignment="1">
      <alignment/>
    </xf>
    <xf numFmtId="167" fontId="11" fillId="0" borderId="20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43" fontId="15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0" xfId="0" applyNumberFormat="1" applyFont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34" fillId="0" borderId="0" xfId="0" applyNumberFormat="1" applyFont="1" applyBorder="1" applyAlignment="1">
      <alignment/>
    </xf>
    <xf numFmtId="43" fontId="11" fillId="0" borderId="17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167" fontId="37" fillId="0" borderId="20" xfId="0" applyNumberFormat="1" applyFont="1" applyBorder="1" applyAlignment="1">
      <alignment/>
    </xf>
    <xf numFmtId="166" fontId="11" fillId="0" borderId="13" xfId="0" applyNumberFormat="1" applyFont="1" applyBorder="1" applyAlignment="1">
      <alignment/>
    </xf>
    <xf numFmtId="169" fontId="15" fillId="0" borderId="13" xfId="0" applyNumberFormat="1" applyFont="1" applyFill="1" applyBorder="1" applyAlignment="1">
      <alignment/>
    </xf>
    <xf numFmtId="41" fontId="34" fillId="0" borderId="10" xfId="0" applyFont="1" applyBorder="1" applyAlignment="1">
      <alignment/>
    </xf>
    <xf numFmtId="169" fontId="34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176" fontId="37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41" fontId="34" fillId="0" borderId="0" xfId="0" applyFont="1" applyAlignment="1">
      <alignment/>
    </xf>
    <xf numFmtId="41" fontId="11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41" fontId="15" fillId="0" borderId="21" xfId="0" applyFont="1" applyBorder="1" applyAlignment="1">
      <alignment/>
    </xf>
    <xf numFmtId="41" fontId="15" fillId="0" borderId="12" xfId="0" applyFont="1" applyBorder="1" applyAlignment="1">
      <alignment/>
    </xf>
    <xf numFmtId="41" fontId="15" fillId="0" borderId="12" xfId="0" applyFont="1" applyBorder="1" applyAlignment="1">
      <alignment horizontal="center" wrapText="1"/>
    </xf>
    <xf numFmtId="178" fontId="16" fillId="0" borderId="12" xfId="0" applyNumberFormat="1" applyFont="1" applyBorder="1" applyAlignment="1">
      <alignment horizontal="center" wrapText="1"/>
    </xf>
    <xf numFmtId="41" fontId="11" fillId="0" borderId="22" xfId="0" applyFont="1" applyBorder="1" applyAlignment="1">
      <alignment horizontal="center"/>
    </xf>
    <xf numFmtId="41" fontId="11" fillId="0" borderId="19" xfId="0" applyFont="1" applyBorder="1" applyAlignment="1">
      <alignment/>
    </xf>
    <xf numFmtId="41" fontId="15" fillId="0" borderId="0" xfId="0" applyFont="1" applyBorder="1" applyAlignment="1">
      <alignment horizontal="right"/>
    </xf>
    <xf numFmtId="15" fontId="11" fillId="0" borderId="11" xfId="0" applyNumberFormat="1" applyFont="1" applyBorder="1" applyAlignment="1">
      <alignment horizontal="center"/>
    </xf>
    <xf numFmtId="41" fontId="15" fillId="0" borderId="23" xfId="0" applyFont="1" applyBorder="1" applyAlignment="1">
      <alignment/>
    </xf>
    <xf numFmtId="41" fontId="15" fillId="0" borderId="24" xfId="0" applyFont="1" applyBorder="1" applyAlignment="1">
      <alignment/>
    </xf>
    <xf numFmtId="41" fontId="15" fillId="0" borderId="19" xfId="0" applyFont="1" applyBorder="1" applyAlignment="1">
      <alignment/>
    </xf>
    <xf numFmtId="41" fontId="15" fillId="0" borderId="11" xfId="0" applyFont="1" applyBorder="1" applyAlignment="1">
      <alignment/>
    </xf>
    <xf numFmtId="169" fontId="11" fillId="0" borderId="11" xfId="0" applyNumberFormat="1" applyFont="1" applyFill="1" applyBorder="1" applyAlignment="1">
      <alignment/>
    </xf>
    <xf numFmtId="169" fontId="15" fillId="0" borderId="0" xfId="0" applyNumberFormat="1" applyFont="1" applyBorder="1" applyAlignment="1">
      <alignment/>
    </xf>
    <xf numFmtId="41" fontId="15" fillId="33" borderId="19" xfId="0" applyFont="1" applyFill="1" applyBorder="1" applyAlignment="1">
      <alignment/>
    </xf>
    <xf numFmtId="176" fontId="15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169" fontId="15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169" fontId="15" fillId="0" borderId="25" xfId="0" applyNumberFormat="1" applyFont="1" applyBorder="1" applyAlignment="1">
      <alignment/>
    </xf>
    <xf numFmtId="169" fontId="15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169" fontId="15" fillId="0" borderId="24" xfId="0" applyNumberFormat="1" applyFont="1" applyBorder="1" applyAlignment="1">
      <alignment/>
    </xf>
    <xf numFmtId="41" fontId="15" fillId="0" borderId="12" xfId="0" applyNumberFormat="1" applyFont="1" applyBorder="1" applyAlignment="1">
      <alignment/>
    </xf>
    <xf numFmtId="41" fontId="15" fillId="0" borderId="22" xfId="0" applyFont="1" applyBorder="1" applyAlignment="1">
      <alignment/>
    </xf>
    <xf numFmtId="41" fontId="33" fillId="0" borderId="19" xfId="0" applyFont="1" applyBorder="1" applyAlignment="1">
      <alignment/>
    </xf>
    <xf numFmtId="41" fontId="11" fillId="0" borderId="0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41" fontId="11" fillId="0" borderId="11" xfId="0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1" fontId="16" fillId="0" borderId="0" xfId="0" applyFont="1" applyBorder="1" applyAlignment="1">
      <alignment horizontal="center"/>
    </xf>
    <xf numFmtId="1" fontId="9" fillId="0" borderId="0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 quotePrefix="1">
      <alignment horizontal="center"/>
    </xf>
    <xf numFmtId="41" fontId="0" fillId="0" borderId="11" xfId="0" applyNumberFormat="1" applyFont="1" applyBorder="1" applyAlignment="1" quotePrefix="1">
      <alignment horizontal="center"/>
    </xf>
    <xf numFmtId="15" fontId="15" fillId="0" borderId="11" xfId="0" applyNumberFormat="1" applyFont="1" applyBorder="1" applyAlignment="1">
      <alignment horizontal="center"/>
    </xf>
    <xf numFmtId="169" fontId="15" fillId="0" borderId="11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41" fontId="34" fillId="0" borderId="19" xfId="0" applyFont="1" applyBorder="1" applyAlignment="1">
      <alignment/>
    </xf>
    <xf numFmtId="41" fontId="4" fillId="0" borderId="21" xfId="0" applyFont="1" applyBorder="1" applyAlignment="1">
      <alignment/>
    </xf>
    <xf numFmtId="41" fontId="2" fillId="0" borderId="12" xfId="0" applyFont="1" applyBorder="1" applyAlignment="1">
      <alignment/>
    </xf>
    <xf numFmtId="169" fontId="3" fillId="0" borderId="22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41" fontId="15" fillId="0" borderId="23" xfId="0" applyFont="1" applyBorder="1" applyAlignment="1">
      <alignment horizontal="right"/>
    </xf>
    <xf numFmtId="41" fontId="15" fillId="0" borderId="19" xfId="0" applyFont="1" applyBorder="1" applyAlignment="1" quotePrefix="1">
      <alignment/>
    </xf>
    <xf numFmtId="167" fontId="2" fillId="0" borderId="11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73" fontId="2" fillId="0" borderId="11" xfId="0" applyNumberFormat="1" applyFont="1" applyBorder="1" applyAlignment="1" quotePrefix="1">
      <alignment horizontal="center"/>
    </xf>
    <xf numFmtId="169" fontId="3" fillId="0" borderId="11" xfId="0" applyNumberFormat="1" applyFont="1" applyFill="1" applyBorder="1" applyAlignment="1">
      <alignment/>
    </xf>
    <xf numFmtId="41" fontId="2" fillId="0" borderId="11" xfId="0" applyFont="1" applyBorder="1" applyAlignment="1">
      <alignment/>
    </xf>
    <xf numFmtId="41" fontId="0" fillId="0" borderId="0" xfId="0" applyFont="1" applyBorder="1" applyAlignment="1">
      <alignment/>
    </xf>
    <xf numFmtId="41" fontId="11" fillId="0" borderId="11" xfId="0" applyFont="1" applyBorder="1" applyAlignment="1">
      <alignment/>
    </xf>
    <xf numFmtId="41" fontId="2" fillId="0" borderId="19" xfId="0" applyFont="1" applyBorder="1" applyAlignment="1">
      <alignment/>
    </xf>
    <xf numFmtId="41" fontId="2" fillId="0" borderId="23" xfId="0" applyFont="1" applyBorder="1" applyAlignment="1">
      <alignment/>
    </xf>
    <xf numFmtId="41" fontId="2" fillId="0" borderId="24" xfId="0" applyFont="1" applyBorder="1" applyAlignment="1">
      <alignment/>
    </xf>
    <xf numFmtId="41" fontId="33" fillId="0" borderId="21" xfId="0" applyFont="1" applyBorder="1" applyAlignment="1">
      <alignment/>
    </xf>
    <xf numFmtId="15" fontId="11" fillId="0" borderId="0" xfId="0" applyNumberFormat="1" applyFont="1" applyBorder="1" applyAlignment="1">
      <alignment horizontal="center"/>
    </xf>
    <xf numFmtId="170" fontId="0" fillId="0" borderId="11" xfId="0" applyNumberFormat="1" applyFont="1" applyBorder="1" applyAlignment="1" quotePrefix="1">
      <alignment horizontal="center"/>
    </xf>
    <xf numFmtId="41" fontId="11" fillId="0" borderId="0" xfId="0" applyFont="1" applyBorder="1" applyAlignment="1">
      <alignment horizontal="center"/>
    </xf>
    <xf numFmtId="41" fontId="11" fillId="0" borderId="26" xfId="0" applyFont="1" applyBorder="1" applyAlignment="1">
      <alignment/>
    </xf>
    <xf numFmtId="169" fontId="15" fillId="0" borderId="2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104775</xdr:rowOff>
    </xdr:from>
    <xdr:ext cx="2724150" cy="390525"/>
    <xdr:sp>
      <xdr:nvSpPr>
        <xdr:cNvPr id="1" name="WordArt 1"/>
        <xdr:cNvSpPr>
          <a:spLocks/>
        </xdr:cNvSpPr>
      </xdr:nvSpPr>
      <xdr:spPr>
        <a:xfrm>
          <a:off x="28575" y="104775"/>
          <a:ext cx="27241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BALANCE SHEET</a:t>
          </a:r>
        </a:p>
      </xdr:txBody>
    </xdr:sp>
    <xdr:clientData/>
  </xdr:oneCellAnchor>
  <xdr:twoCellAnchor editAs="oneCell">
    <xdr:from>
      <xdr:col>3</xdr:col>
      <xdr:colOff>2038350</xdr:colOff>
      <xdr:row>0</xdr:row>
      <xdr:rowOff>66675</xdr:rowOff>
    </xdr:from>
    <xdr:to>
      <xdr:col>7</xdr:col>
      <xdr:colOff>0</xdr:colOff>
      <xdr:row>4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6675"/>
          <a:ext cx="2590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</xdr:colOff>
      <xdr:row>0</xdr:row>
      <xdr:rowOff>104775</xdr:rowOff>
    </xdr:from>
    <xdr:ext cx="2724150" cy="390525"/>
    <xdr:sp>
      <xdr:nvSpPr>
        <xdr:cNvPr id="3" name="WordArt 1"/>
        <xdr:cNvSpPr>
          <a:spLocks/>
        </xdr:cNvSpPr>
      </xdr:nvSpPr>
      <xdr:spPr>
        <a:xfrm>
          <a:off x="28575" y="104775"/>
          <a:ext cx="27241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BALANCE SHEET</a:t>
          </a:r>
        </a:p>
      </xdr:txBody>
    </xdr:sp>
    <xdr:clientData/>
  </xdr:oneCellAnchor>
  <xdr:twoCellAnchor editAs="oneCell">
    <xdr:from>
      <xdr:col>3</xdr:col>
      <xdr:colOff>2038350</xdr:colOff>
      <xdr:row>0</xdr:row>
      <xdr:rowOff>66675</xdr:rowOff>
    </xdr:from>
    <xdr:to>
      <xdr:col>7</xdr:col>
      <xdr:colOff>0</xdr:colOff>
      <xdr:row>4</xdr:row>
      <xdr:rowOff>95250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6675"/>
          <a:ext cx="2590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95250</xdr:rowOff>
    </xdr:from>
    <xdr:ext cx="3371850" cy="285750"/>
    <xdr:sp>
      <xdr:nvSpPr>
        <xdr:cNvPr id="1" name="WordArt 1"/>
        <xdr:cNvSpPr>
          <a:spLocks/>
        </xdr:cNvSpPr>
      </xdr:nvSpPr>
      <xdr:spPr>
        <a:xfrm>
          <a:off x="47625" y="95250"/>
          <a:ext cx="33718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CASH FLOW STATEMENT</a:t>
          </a:r>
        </a:p>
      </xdr:txBody>
    </xdr:sp>
    <xdr:clientData/>
  </xdr:oneCellAnchor>
  <xdr:twoCellAnchor editAs="oneCell">
    <xdr:from>
      <xdr:col>3</xdr:col>
      <xdr:colOff>3019425</xdr:colOff>
      <xdr:row>0</xdr:row>
      <xdr:rowOff>66675</xdr:rowOff>
    </xdr:from>
    <xdr:to>
      <xdr:col>8</xdr:col>
      <xdr:colOff>209550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66675"/>
          <a:ext cx="2581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0</xdr:row>
      <xdr:rowOff>95250</xdr:rowOff>
    </xdr:from>
    <xdr:ext cx="3371850" cy="285750"/>
    <xdr:sp>
      <xdr:nvSpPr>
        <xdr:cNvPr id="3" name="WordArt 1"/>
        <xdr:cNvSpPr>
          <a:spLocks/>
        </xdr:cNvSpPr>
      </xdr:nvSpPr>
      <xdr:spPr>
        <a:xfrm>
          <a:off x="47625" y="95250"/>
          <a:ext cx="33718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CASH FLOW STATEMENT</a:t>
          </a:r>
        </a:p>
      </xdr:txBody>
    </xdr:sp>
    <xdr:clientData/>
  </xdr:oneCellAnchor>
  <xdr:twoCellAnchor editAs="oneCell">
    <xdr:from>
      <xdr:col>3</xdr:col>
      <xdr:colOff>2971800</xdr:colOff>
      <xdr:row>0</xdr:row>
      <xdr:rowOff>66675</xdr:rowOff>
    </xdr:from>
    <xdr:to>
      <xdr:col>8</xdr:col>
      <xdr:colOff>161925</xdr:colOff>
      <xdr:row>4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675"/>
          <a:ext cx="2581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104775</xdr:rowOff>
    </xdr:from>
    <xdr:ext cx="3724275" cy="352425"/>
    <xdr:sp>
      <xdr:nvSpPr>
        <xdr:cNvPr id="1" name="WordArt 2"/>
        <xdr:cNvSpPr>
          <a:spLocks/>
        </xdr:cNvSpPr>
      </xdr:nvSpPr>
      <xdr:spPr>
        <a:xfrm>
          <a:off x="0" y="104775"/>
          <a:ext cx="37242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INCOME STATEMENT</a:t>
          </a:r>
        </a:p>
      </xdr:txBody>
    </xdr:sp>
    <xdr:clientData/>
  </xdr:oneCellAnchor>
  <xdr:twoCellAnchor editAs="oneCell">
    <xdr:from>
      <xdr:col>3</xdr:col>
      <xdr:colOff>2981325</xdr:colOff>
      <xdr:row>0</xdr:row>
      <xdr:rowOff>47625</xdr:rowOff>
    </xdr:from>
    <xdr:to>
      <xdr:col>5</xdr:col>
      <xdr:colOff>628650</xdr:colOff>
      <xdr:row>4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7625"/>
          <a:ext cx="2581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104775</xdr:rowOff>
    </xdr:from>
    <xdr:ext cx="3724275" cy="352425"/>
    <xdr:sp>
      <xdr:nvSpPr>
        <xdr:cNvPr id="3" name="WordArt 2"/>
        <xdr:cNvSpPr>
          <a:spLocks/>
        </xdr:cNvSpPr>
      </xdr:nvSpPr>
      <xdr:spPr>
        <a:xfrm>
          <a:off x="0" y="104775"/>
          <a:ext cx="37242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GROUP  INCOME STATEMENT</a:t>
          </a:r>
        </a:p>
      </xdr:txBody>
    </xdr:sp>
    <xdr:clientData/>
  </xdr:oneCellAnchor>
  <xdr:twoCellAnchor editAs="oneCell">
    <xdr:from>
      <xdr:col>3</xdr:col>
      <xdr:colOff>2981325</xdr:colOff>
      <xdr:row>0</xdr:row>
      <xdr:rowOff>47625</xdr:rowOff>
    </xdr:from>
    <xdr:to>
      <xdr:col>5</xdr:col>
      <xdr:colOff>628650</xdr:colOff>
      <xdr:row>4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7625"/>
          <a:ext cx="2581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4410075" cy="371475"/>
    <xdr:sp>
      <xdr:nvSpPr>
        <xdr:cNvPr id="1" name="WordArt 1"/>
        <xdr:cNvSpPr>
          <a:spLocks/>
        </xdr:cNvSpPr>
      </xdr:nvSpPr>
      <xdr:spPr>
        <a:xfrm>
          <a:off x="57150" y="95250"/>
          <a:ext cx="44100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STATEMENT OF CHANGES IN EQUITY</a:t>
          </a:r>
        </a:p>
      </xdr:txBody>
    </xdr:sp>
    <xdr:clientData/>
  </xdr:oneCellAnchor>
  <xdr:twoCellAnchor editAs="oneCell">
    <xdr:from>
      <xdr:col>6</xdr:col>
      <xdr:colOff>0</xdr:colOff>
      <xdr:row>0</xdr:row>
      <xdr:rowOff>76200</xdr:rowOff>
    </xdr:from>
    <xdr:to>
      <xdr:col>9</xdr:col>
      <xdr:colOff>228600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6200"/>
          <a:ext cx="2581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0</xdr:row>
      <xdr:rowOff>95250</xdr:rowOff>
    </xdr:from>
    <xdr:ext cx="4410075" cy="371475"/>
    <xdr:sp>
      <xdr:nvSpPr>
        <xdr:cNvPr id="3" name="WordArt 1"/>
        <xdr:cNvSpPr>
          <a:spLocks/>
        </xdr:cNvSpPr>
      </xdr:nvSpPr>
      <xdr:spPr>
        <a:xfrm>
          <a:off x="57150" y="95250"/>
          <a:ext cx="44100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STATEMENT OF CHANGES IN EQUITY</a:t>
          </a:r>
        </a:p>
      </xdr:txBody>
    </xdr:sp>
    <xdr:clientData/>
  </xdr:oneCellAnchor>
  <xdr:twoCellAnchor editAs="oneCell">
    <xdr:from>
      <xdr:col>6</xdr:col>
      <xdr:colOff>0</xdr:colOff>
      <xdr:row>0</xdr:row>
      <xdr:rowOff>76200</xdr:rowOff>
    </xdr:from>
    <xdr:to>
      <xdr:col>9</xdr:col>
      <xdr:colOff>228600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6200"/>
          <a:ext cx="2581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3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4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4171950</xdr:colOff>
      <xdr:row>0</xdr:row>
      <xdr:rowOff>19050</xdr:rowOff>
    </xdr:from>
    <xdr:to>
      <xdr:col>3</xdr:col>
      <xdr:colOff>5638800</xdr:colOff>
      <xdr:row>3</xdr:row>
      <xdr:rowOff>76200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67375" y="19050"/>
          <a:ext cx="1466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6737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95250</xdr:rowOff>
    </xdr:from>
    <xdr:ext cx="5219700" cy="361950"/>
    <xdr:sp>
      <xdr:nvSpPr>
        <xdr:cNvPr id="1" name="WordArt 1"/>
        <xdr:cNvSpPr>
          <a:spLocks/>
        </xdr:cNvSpPr>
      </xdr:nvSpPr>
      <xdr:spPr>
        <a:xfrm>
          <a:off x="57150" y="95250"/>
          <a:ext cx="52197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b="1" kern="10" spc="-7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100000">
                    <a:srgbClr val="8000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ACCOUNTING POLICIES &amp; DEFINITIONS</a:t>
          </a:r>
        </a:p>
      </xdr:txBody>
    </xdr:sp>
    <xdr:clientData/>
  </xdr:oneCellAnchor>
  <xdr:twoCellAnchor editAs="oneCell">
    <xdr:from>
      <xdr:col>3</xdr:col>
      <xdr:colOff>4943475</xdr:colOff>
      <xdr:row>0</xdr:row>
      <xdr:rowOff>0</xdr:rowOff>
    </xdr:from>
    <xdr:to>
      <xdr:col>3</xdr:col>
      <xdr:colOff>6400800</xdr:colOff>
      <xdr:row>3</xdr:row>
      <xdr:rowOff>57150</xdr:rowOff>
    </xdr:to>
    <xdr:pic>
      <xdr:nvPicPr>
        <xdr:cNvPr id="2" name="Picture 2" descr="newlogo"/>
        <xdr:cNvPicPr preferRelativeResize="1">
          <a:picLocks noChangeAspect="1"/>
        </xdr:cNvPicPr>
      </xdr:nvPicPr>
      <xdr:blipFill>
        <a:blip r:embed="rId1"/>
        <a:srcRect l="7011" t="12033" r="11796" b="54403"/>
        <a:stretch>
          <a:fillRect/>
        </a:stretch>
      </xdr:blipFill>
      <xdr:spPr>
        <a:xfrm>
          <a:off x="5686425" y="0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6"/>
  <sheetViews>
    <sheetView showGridLines="0" tabSelected="1" zoomScalePageLayoutView="0" workbookViewId="0" topLeftCell="A1">
      <selection activeCell="L21" sqref="L21"/>
    </sheetView>
  </sheetViews>
  <sheetFormatPr defaultColWidth="9.140625" defaultRowHeight="12.75"/>
  <cols>
    <col min="1" max="3" width="3.7109375" style="34" customWidth="1"/>
    <col min="4" max="4" width="42.140625" style="34" customWidth="1"/>
    <col min="5" max="5" width="6.7109375" style="34" customWidth="1"/>
    <col min="6" max="7" width="10.28125" style="34" customWidth="1"/>
    <col min="8" max="8" width="3.421875" style="34" customWidth="1"/>
    <col min="9" max="10" width="9.140625" style="34" customWidth="1"/>
    <col min="11" max="13" width="18.7109375" style="34" customWidth="1"/>
    <col min="14" max="16384" width="9.140625" style="34" customWidth="1"/>
  </cols>
  <sheetData>
    <row r="1" ht="15" customHeight="1"/>
    <row r="2" ht="15" customHeight="1"/>
    <row r="3" ht="9.75" customHeight="1">
      <c r="H3" s="39"/>
    </row>
    <row r="4" ht="9.75" customHeight="1">
      <c r="H4" s="39"/>
    </row>
    <row r="5" spans="1:8" ht="15" customHeight="1">
      <c r="A5" s="188"/>
      <c r="B5" s="133"/>
      <c r="C5" s="133"/>
      <c r="D5" s="133"/>
      <c r="E5" s="133"/>
      <c r="F5" s="133"/>
      <c r="G5" s="133"/>
      <c r="H5" s="136"/>
    </row>
    <row r="6" spans="1:8" ht="15" customHeight="1">
      <c r="A6" s="159" t="s">
        <v>494</v>
      </c>
      <c r="B6" s="35"/>
      <c r="C6" s="35"/>
      <c r="D6" s="35"/>
      <c r="E6" s="35"/>
      <c r="F6" s="189" t="s">
        <v>396</v>
      </c>
      <c r="G6" s="99" t="s">
        <v>397</v>
      </c>
      <c r="H6" s="190"/>
    </row>
    <row r="7" spans="1:8" ht="15" customHeight="1">
      <c r="A7" s="137"/>
      <c r="B7" s="35"/>
      <c r="C7" s="35"/>
      <c r="D7" s="191"/>
      <c r="E7" s="35"/>
      <c r="F7" s="165">
        <v>2008</v>
      </c>
      <c r="G7" s="166">
        <v>2007</v>
      </c>
      <c r="H7" s="190"/>
    </row>
    <row r="8" spans="1:8" ht="15" customHeight="1">
      <c r="A8" s="142"/>
      <c r="B8" s="35"/>
      <c r="C8" s="35"/>
      <c r="D8" s="35"/>
      <c r="E8" s="43" t="s">
        <v>410</v>
      </c>
      <c r="F8" s="189" t="s">
        <v>312</v>
      </c>
      <c r="G8" s="99" t="s">
        <v>312</v>
      </c>
      <c r="H8" s="168"/>
    </row>
    <row r="9" spans="1:8" ht="6" customHeight="1">
      <c r="A9" s="140"/>
      <c r="B9" s="37"/>
      <c r="C9" s="37"/>
      <c r="D9" s="37"/>
      <c r="E9" s="37"/>
      <c r="F9" s="37"/>
      <c r="G9" s="37"/>
      <c r="H9" s="141"/>
    </row>
    <row r="10" spans="1:8" ht="6" customHeight="1">
      <c r="A10" s="142"/>
      <c r="B10" s="35"/>
      <c r="C10" s="35"/>
      <c r="D10" s="35"/>
      <c r="E10" s="35"/>
      <c r="F10" s="35"/>
      <c r="G10" s="35"/>
      <c r="H10" s="143"/>
    </row>
    <row r="11" spans="1:8" ht="15" customHeight="1">
      <c r="A11" s="159" t="s">
        <v>228</v>
      </c>
      <c r="B11" s="35"/>
      <c r="C11" s="35"/>
      <c r="D11" s="35"/>
      <c r="E11" s="43"/>
      <c r="F11" s="43"/>
      <c r="G11" s="43"/>
      <c r="H11" s="153"/>
    </row>
    <row r="12" spans="1:8" ht="3" customHeight="1">
      <c r="A12" s="159"/>
      <c r="B12" s="35"/>
      <c r="C12" s="35"/>
      <c r="D12" s="35"/>
      <c r="E12" s="43"/>
      <c r="F12" s="43"/>
      <c r="G12" s="43"/>
      <c r="H12" s="153"/>
    </row>
    <row r="13" spans="1:8" ht="15" customHeight="1">
      <c r="A13" s="137" t="s">
        <v>153</v>
      </c>
      <c r="B13" s="35"/>
      <c r="C13" s="35"/>
      <c r="D13" s="35"/>
      <c r="E13" s="43"/>
      <c r="F13" s="43"/>
      <c r="G13" s="43"/>
      <c r="H13" s="153"/>
    </row>
    <row r="14" spans="1:8" ht="15" customHeight="1">
      <c r="A14" s="142" t="s">
        <v>399</v>
      </c>
      <c r="B14" s="35"/>
      <c r="C14" s="35"/>
      <c r="D14" s="35"/>
      <c r="E14" s="46"/>
      <c r="F14" s="47">
        <v>9024</v>
      </c>
      <c r="G14" s="44">
        <v>6892.385171051999</v>
      </c>
      <c r="H14" s="153"/>
    </row>
    <row r="15" spans="1:8" ht="15" customHeight="1">
      <c r="A15" s="142" t="s">
        <v>304</v>
      </c>
      <c r="B15" s="35"/>
      <c r="C15" s="35"/>
      <c r="D15" s="35"/>
      <c r="E15" s="46"/>
      <c r="F15" s="47">
        <v>12</v>
      </c>
      <c r="G15" s="44">
        <v>12</v>
      </c>
      <c r="H15" s="153"/>
    </row>
    <row r="16" spans="1:8" ht="15" customHeight="1">
      <c r="A16" s="142" t="s">
        <v>115</v>
      </c>
      <c r="B16" s="35"/>
      <c r="C16" s="35"/>
      <c r="D16" s="35"/>
      <c r="E16" s="46"/>
      <c r="F16" s="47">
        <v>215</v>
      </c>
      <c r="G16" s="44">
        <v>217.14411164000003</v>
      </c>
      <c r="H16" s="153"/>
    </row>
    <row r="17" spans="1:8" ht="15" customHeight="1">
      <c r="A17" s="142" t="s">
        <v>14</v>
      </c>
      <c r="B17" s="35"/>
      <c r="C17" s="35"/>
      <c r="D17" s="35"/>
      <c r="E17" s="46"/>
      <c r="F17" s="47">
        <v>20</v>
      </c>
      <c r="G17" s="44">
        <v>0</v>
      </c>
      <c r="H17" s="153"/>
    </row>
    <row r="18" spans="1:8" ht="15" customHeight="1" hidden="1">
      <c r="A18" s="142" t="s">
        <v>436</v>
      </c>
      <c r="B18" s="35"/>
      <c r="C18" s="35"/>
      <c r="D18" s="35"/>
      <c r="E18" s="46"/>
      <c r="F18" s="47">
        <v>0</v>
      </c>
      <c r="G18" s="44">
        <v>0</v>
      </c>
      <c r="H18" s="153"/>
    </row>
    <row r="19" spans="1:8" ht="15" customHeight="1">
      <c r="A19" s="142" t="s">
        <v>191</v>
      </c>
      <c r="B19" s="35"/>
      <c r="C19" s="35"/>
      <c r="D19" s="35"/>
      <c r="E19" s="46"/>
      <c r="F19" s="47">
        <v>178</v>
      </c>
      <c r="G19" s="44">
        <v>0</v>
      </c>
      <c r="H19" s="153"/>
    </row>
    <row r="20" spans="1:8" ht="15" customHeight="1">
      <c r="A20" s="142" t="s">
        <v>337</v>
      </c>
      <c r="B20" s="35"/>
      <c r="C20" s="35"/>
      <c r="D20" s="35"/>
      <c r="E20" s="46"/>
      <c r="F20" s="47">
        <v>1298</v>
      </c>
      <c r="G20" s="44">
        <v>857.4825400000001</v>
      </c>
      <c r="H20" s="153"/>
    </row>
    <row r="21" spans="1:8" ht="15" customHeight="1">
      <c r="A21" s="142" t="s">
        <v>345</v>
      </c>
      <c r="B21" s="35"/>
      <c r="C21" s="35"/>
      <c r="D21" s="35"/>
      <c r="E21" s="46"/>
      <c r="F21" s="47">
        <v>6055</v>
      </c>
      <c r="G21" s="44">
        <v>6391.384</v>
      </c>
      <c r="H21" s="153"/>
    </row>
    <row r="22" spans="1:8" ht="3" customHeight="1">
      <c r="A22" s="142"/>
      <c r="B22" s="35"/>
      <c r="C22" s="35"/>
      <c r="D22" s="35"/>
      <c r="E22" s="43"/>
      <c r="F22" s="48"/>
      <c r="G22" s="49"/>
      <c r="H22" s="169"/>
    </row>
    <row r="23" spans="1:8" ht="3" customHeight="1">
      <c r="A23" s="142"/>
      <c r="B23" s="35"/>
      <c r="C23" s="35"/>
      <c r="D23" s="35"/>
      <c r="E23" s="43"/>
      <c r="F23" s="51"/>
      <c r="G23" s="50"/>
      <c r="H23" s="169"/>
    </row>
    <row r="24" spans="1:8" ht="15" customHeight="1">
      <c r="A24" s="142"/>
      <c r="B24" s="35"/>
      <c r="C24" s="35"/>
      <c r="D24" s="35"/>
      <c r="E24" s="43"/>
      <c r="F24" s="51">
        <v>16802</v>
      </c>
      <c r="G24" s="50">
        <v>14368.645822692</v>
      </c>
      <c r="H24" s="169"/>
    </row>
    <row r="25" spans="1:8" ht="3" customHeight="1">
      <c r="A25" s="142"/>
      <c r="B25" s="35"/>
      <c r="C25" s="35"/>
      <c r="D25" s="35"/>
      <c r="E25" s="43"/>
      <c r="F25" s="52"/>
      <c r="G25" s="53"/>
      <c r="H25" s="153"/>
    </row>
    <row r="26" spans="1:8" ht="15" customHeight="1">
      <c r="A26" s="137" t="s">
        <v>190</v>
      </c>
      <c r="B26" s="35"/>
      <c r="C26" s="35"/>
      <c r="D26" s="54"/>
      <c r="E26" s="43"/>
      <c r="F26" s="47"/>
      <c r="G26" s="44"/>
      <c r="H26" s="153"/>
    </row>
    <row r="27" spans="1:8" ht="15" customHeight="1">
      <c r="A27" s="142" t="s">
        <v>191</v>
      </c>
      <c r="B27" s="35"/>
      <c r="C27" s="35"/>
      <c r="D27" s="35"/>
      <c r="E27" s="46"/>
      <c r="F27" s="47">
        <v>1231</v>
      </c>
      <c r="G27" s="44">
        <v>853.4594599999999</v>
      </c>
      <c r="H27" s="153"/>
    </row>
    <row r="28" spans="1:8" ht="15" customHeight="1">
      <c r="A28" s="142" t="s">
        <v>400</v>
      </c>
      <c r="B28" s="35"/>
      <c r="C28" s="35"/>
      <c r="D28" s="35"/>
      <c r="E28" s="43"/>
      <c r="F28" s="47">
        <v>4150</v>
      </c>
      <c r="G28" s="44">
        <v>1858.7810900000002</v>
      </c>
      <c r="H28" s="153"/>
    </row>
    <row r="29" spans="1:8" ht="15" customHeight="1">
      <c r="A29" s="142" t="s">
        <v>92</v>
      </c>
      <c r="B29" s="35"/>
      <c r="C29" s="35"/>
      <c r="D29" s="35"/>
      <c r="E29" s="43"/>
      <c r="F29" s="47">
        <v>14</v>
      </c>
      <c r="G29" s="44">
        <v>0</v>
      </c>
      <c r="H29" s="153"/>
    </row>
    <row r="30" spans="1:8" ht="15" customHeight="1">
      <c r="A30" s="142" t="s">
        <v>478</v>
      </c>
      <c r="B30" s="35"/>
      <c r="C30" s="35"/>
      <c r="D30" s="35"/>
      <c r="E30" s="43"/>
      <c r="F30" s="47">
        <v>21</v>
      </c>
      <c r="G30" s="44">
        <v>0</v>
      </c>
      <c r="H30" s="153"/>
    </row>
    <row r="31" spans="1:8" ht="15" customHeight="1">
      <c r="A31" s="142" t="s">
        <v>142</v>
      </c>
      <c r="B31" s="35"/>
      <c r="C31" s="35"/>
      <c r="D31" s="35"/>
      <c r="E31" s="46">
        <v>5</v>
      </c>
      <c r="F31" s="47">
        <v>2660</v>
      </c>
      <c r="G31" s="44">
        <v>1062.83041</v>
      </c>
      <c r="H31" s="153"/>
    </row>
    <row r="32" spans="1:8" ht="3" customHeight="1">
      <c r="A32" s="142"/>
      <c r="B32" s="35"/>
      <c r="C32" s="35"/>
      <c r="D32" s="35"/>
      <c r="E32" s="43"/>
      <c r="F32" s="47"/>
      <c r="G32" s="44"/>
      <c r="H32" s="153"/>
    </row>
    <row r="33" spans="1:8" ht="3" customHeight="1">
      <c r="A33" s="142"/>
      <c r="B33" s="35"/>
      <c r="C33" s="35"/>
      <c r="D33" s="35"/>
      <c r="E33" s="43"/>
      <c r="F33" s="55"/>
      <c r="G33" s="56"/>
      <c r="H33" s="153"/>
    </row>
    <row r="34" spans="1:8" ht="15" customHeight="1">
      <c r="A34" s="159"/>
      <c r="B34" s="35"/>
      <c r="C34" s="35"/>
      <c r="D34" s="35"/>
      <c r="E34" s="43"/>
      <c r="F34" s="47">
        <v>8076</v>
      </c>
      <c r="G34" s="44">
        <v>3775.09396</v>
      </c>
      <c r="H34" s="153"/>
    </row>
    <row r="35" spans="1:8" ht="3" customHeight="1">
      <c r="A35" s="159"/>
      <c r="B35" s="35"/>
      <c r="C35" s="35"/>
      <c r="D35" s="35"/>
      <c r="E35" s="43"/>
      <c r="F35" s="47"/>
      <c r="G35" s="44"/>
      <c r="H35" s="153"/>
    </row>
    <row r="36" spans="1:8" ht="3" customHeight="1">
      <c r="A36" s="159"/>
      <c r="B36" s="35"/>
      <c r="C36" s="35"/>
      <c r="D36" s="35"/>
      <c r="E36" s="43"/>
      <c r="F36" s="55"/>
      <c r="G36" s="56"/>
      <c r="H36" s="153"/>
    </row>
    <row r="37" spans="1:8" ht="15" customHeight="1">
      <c r="A37" s="159" t="s">
        <v>401</v>
      </c>
      <c r="B37" s="35"/>
      <c r="C37" s="35"/>
      <c r="D37" s="35"/>
      <c r="E37" s="43"/>
      <c r="F37" s="47">
        <v>24878</v>
      </c>
      <c r="G37" s="44">
        <v>18143.739782692</v>
      </c>
      <c r="H37" s="153"/>
    </row>
    <row r="38" spans="1:8" ht="3" customHeight="1" thickBot="1">
      <c r="A38" s="142"/>
      <c r="B38" s="35"/>
      <c r="C38" s="35"/>
      <c r="D38" s="35"/>
      <c r="E38" s="43"/>
      <c r="F38" s="57"/>
      <c r="G38" s="58"/>
      <c r="H38" s="153"/>
    </row>
    <row r="39" spans="1:8" ht="3" customHeight="1">
      <c r="A39" s="142"/>
      <c r="B39" s="35"/>
      <c r="C39" s="35"/>
      <c r="D39" s="35"/>
      <c r="E39" s="43"/>
      <c r="F39" s="47"/>
      <c r="G39" s="44"/>
      <c r="H39" s="153"/>
    </row>
    <row r="40" spans="1:8" ht="15" customHeight="1">
      <c r="A40" s="142"/>
      <c r="B40" s="35"/>
      <c r="C40" s="35"/>
      <c r="D40" s="35"/>
      <c r="E40" s="43"/>
      <c r="F40" s="47"/>
      <c r="G40" s="44"/>
      <c r="H40" s="153"/>
    </row>
    <row r="41" spans="1:8" ht="15" customHeight="1">
      <c r="A41" s="137" t="s">
        <v>217</v>
      </c>
      <c r="B41" s="35"/>
      <c r="C41" s="35"/>
      <c r="D41" s="54"/>
      <c r="E41" s="43"/>
      <c r="F41" s="47"/>
      <c r="G41" s="44"/>
      <c r="H41" s="153"/>
    </row>
    <row r="42" spans="1:8" ht="3" customHeight="1">
      <c r="A42" s="137"/>
      <c r="B42" s="35"/>
      <c r="C42" s="35"/>
      <c r="D42" s="54"/>
      <c r="E42" s="43"/>
      <c r="F42" s="47"/>
      <c r="G42" s="44"/>
      <c r="H42" s="153"/>
    </row>
    <row r="43" spans="1:8" ht="15" customHeight="1">
      <c r="A43" s="137" t="s">
        <v>218</v>
      </c>
      <c r="B43" s="35"/>
      <c r="C43" s="35"/>
      <c r="D43" s="35"/>
      <c r="E43" s="43"/>
      <c r="F43" s="47"/>
      <c r="G43" s="44"/>
      <c r="H43" s="153"/>
    </row>
    <row r="44" spans="1:8" ht="15" customHeight="1">
      <c r="A44" s="142" t="s">
        <v>219</v>
      </c>
      <c r="B44" s="35"/>
      <c r="C44" s="35"/>
      <c r="D44" s="35"/>
      <c r="E44" s="46"/>
      <c r="F44" s="47">
        <v>11</v>
      </c>
      <c r="G44" s="44">
        <v>10.486808000000002</v>
      </c>
      <c r="H44" s="153"/>
    </row>
    <row r="45" spans="1:8" ht="15" customHeight="1" hidden="1">
      <c r="A45" s="142" t="s">
        <v>220</v>
      </c>
      <c r="B45" s="35"/>
      <c r="C45" s="35"/>
      <c r="D45" s="35"/>
      <c r="E45" s="46">
        <v>7</v>
      </c>
      <c r="F45" s="47">
        <v>0</v>
      </c>
      <c r="G45" s="44">
        <v>0</v>
      </c>
      <c r="H45" s="169"/>
    </row>
    <row r="46" spans="1:8" ht="15" customHeight="1">
      <c r="A46" s="142" t="s">
        <v>221</v>
      </c>
      <c r="B46" s="35"/>
      <c r="C46" s="35"/>
      <c r="D46" s="35"/>
      <c r="E46" s="46"/>
      <c r="F46" s="47">
        <v>3733</v>
      </c>
      <c r="G46" s="44">
        <v>3667.045</v>
      </c>
      <c r="H46" s="153"/>
    </row>
    <row r="47" spans="1:8" ht="15" customHeight="1">
      <c r="A47" s="142" t="s">
        <v>313</v>
      </c>
      <c r="B47" s="35"/>
      <c r="C47" s="35"/>
      <c r="D47" s="35"/>
      <c r="E47" s="43"/>
      <c r="F47" s="47">
        <v>1366</v>
      </c>
      <c r="G47" s="44">
        <v>1603.5192568015004</v>
      </c>
      <c r="H47" s="153"/>
    </row>
    <row r="48" spans="1:8" ht="15" customHeight="1">
      <c r="A48" s="142" t="s">
        <v>16</v>
      </c>
      <c r="B48" s="35"/>
      <c r="C48" s="35"/>
      <c r="D48" s="35"/>
      <c r="E48" s="43"/>
      <c r="F48" s="47">
        <v>9766</v>
      </c>
      <c r="G48" s="44">
        <v>5596.57375598</v>
      </c>
      <c r="H48" s="169"/>
    </row>
    <row r="49" spans="1:8" ht="3" customHeight="1">
      <c r="A49" s="142"/>
      <c r="B49" s="35"/>
      <c r="C49" s="35"/>
      <c r="D49" s="35"/>
      <c r="E49" s="43"/>
      <c r="F49" s="48"/>
      <c r="G49" s="49"/>
      <c r="H49" s="169"/>
    </row>
    <row r="50" spans="1:8" ht="3" customHeight="1">
      <c r="A50" s="142"/>
      <c r="B50" s="35"/>
      <c r="C50" s="35"/>
      <c r="D50" s="35"/>
      <c r="E50" s="43"/>
      <c r="F50" s="51"/>
      <c r="G50" s="50"/>
      <c r="H50" s="169"/>
    </row>
    <row r="51" spans="1:8" ht="15" customHeight="1">
      <c r="A51" s="137" t="s">
        <v>187</v>
      </c>
      <c r="B51" s="35"/>
      <c r="C51" s="35"/>
      <c r="D51" s="35"/>
      <c r="E51" s="43"/>
      <c r="F51" s="47">
        <v>14876</v>
      </c>
      <c r="G51" s="44">
        <v>10877.6248207815</v>
      </c>
      <c r="H51" s="153"/>
    </row>
    <row r="52" spans="1:8" ht="15" customHeight="1">
      <c r="A52" s="142" t="s">
        <v>411</v>
      </c>
      <c r="B52" s="35"/>
      <c r="C52" s="35"/>
      <c r="D52" s="35"/>
      <c r="E52" s="46"/>
      <c r="F52" s="47">
        <v>800</v>
      </c>
      <c r="G52" s="44">
        <v>339.927</v>
      </c>
      <c r="H52" s="153"/>
    </row>
    <row r="53" spans="1:8" ht="3" customHeight="1">
      <c r="A53" s="142"/>
      <c r="B53" s="35"/>
      <c r="C53" s="35"/>
      <c r="D53" s="35"/>
      <c r="E53" s="43"/>
      <c r="F53" s="52"/>
      <c r="G53" s="53"/>
      <c r="H53" s="153"/>
    </row>
    <row r="54" spans="1:8" ht="3" customHeight="1">
      <c r="A54" s="142"/>
      <c r="B54" s="35"/>
      <c r="C54" s="35"/>
      <c r="D54" s="35"/>
      <c r="E54" s="43"/>
      <c r="F54" s="47"/>
      <c r="G54" s="44"/>
      <c r="H54" s="153"/>
    </row>
    <row r="55" spans="1:8" ht="15" customHeight="1">
      <c r="A55" s="137" t="s">
        <v>157</v>
      </c>
      <c r="B55" s="35"/>
      <c r="C55" s="35"/>
      <c r="D55" s="35"/>
      <c r="E55" s="43"/>
      <c r="F55" s="47">
        <v>15676</v>
      </c>
      <c r="G55" s="44">
        <v>11217.5518207815</v>
      </c>
      <c r="H55" s="153"/>
    </row>
    <row r="56" spans="1:8" ht="4.5" customHeight="1">
      <c r="A56" s="137"/>
      <c r="B56" s="35"/>
      <c r="C56" s="35"/>
      <c r="D56" s="35"/>
      <c r="E56" s="43"/>
      <c r="F56" s="47"/>
      <c r="G56" s="44"/>
      <c r="H56" s="153"/>
    </row>
    <row r="57" spans="1:8" ht="15" customHeight="1">
      <c r="A57" s="137" t="s">
        <v>88</v>
      </c>
      <c r="B57" s="35"/>
      <c r="C57" s="35"/>
      <c r="D57" s="35"/>
      <c r="E57" s="43"/>
      <c r="F57" s="47"/>
      <c r="G57" s="44"/>
      <c r="H57" s="153"/>
    </row>
    <row r="58" spans="1:8" ht="15" customHeight="1">
      <c r="A58" s="142" t="s">
        <v>466</v>
      </c>
      <c r="B58" s="35"/>
      <c r="C58" s="35"/>
      <c r="D58" s="35"/>
      <c r="E58" s="46">
        <v>6</v>
      </c>
      <c r="F58" s="47">
        <v>2254</v>
      </c>
      <c r="G58" s="44">
        <v>2740.90919</v>
      </c>
      <c r="H58" s="153"/>
    </row>
    <row r="59" spans="1:8" ht="15" customHeight="1">
      <c r="A59" s="142" t="s">
        <v>23</v>
      </c>
      <c r="B59" s="35"/>
      <c r="C59" s="35"/>
      <c r="D59" s="35"/>
      <c r="E59" s="46"/>
      <c r="F59" s="47">
        <v>2154</v>
      </c>
      <c r="G59" s="44">
        <v>1409.9658200000001</v>
      </c>
      <c r="H59" s="153"/>
    </row>
    <row r="60" spans="1:8" ht="15" customHeight="1">
      <c r="A60" s="142" t="s">
        <v>189</v>
      </c>
      <c r="B60" s="35"/>
      <c r="C60" s="35"/>
      <c r="D60" s="35"/>
      <c r="E60" s="46"/>
      <c r="F60" s="47">
        <v>324</v>
      </c>
      <c r="G60" s="44">
        <v>177.89189000000002</v>
      </c>
      <c r="H60" s="153"/>
    </row>
    <row r="61" spans="1:8" ht="3" customHeight="1">
      <c r="A61" s="142"/>
      <c r="B61" s="35"/>
      <c r="C61" s="35"/>
      <c r="D61" s="35"/>
      <c r="E61" s="43"/>
      <c r="F61" s="52"/>
      <c r="G61" s="53"/>
      <c r="H61" s="153"/>
    </row>
    <row r="62" spans="1:8" ht="3" customHeight="1">
      <c r="A62" s="142"/>
      <c r="B62" s="35"/>
      <c r="C62" s="35"/>
      <c r="D62" s="35"/>
      <c r="E62" s="43"/>
      <c r="F62" s="47"/>
      <c r="G62" s="44"/>
      <c r="H62" s="153"/>
    </row>
    <row r="63" spans="1:8" ht="15" customHeight="1">
      <c r="A63" s="142"/>
      <c r="B63" s="35"/>
      <c r="C63" s="35"/>
      <c r="D63" s="35"/>
      <c r="E63" s="59"/>
      <c r="F63" s="47">
        <v>4732</v>
      </c>
      <c r="G63" s="44">
        <v>4328.7669</v>
      </c>
      <c r="H63" s="153"/>
    </row>
    <row r="64" spans="1:8" ht="3" customHeight="1">
      <c r="A64" s="142"/>
      <c r="B64" s="35"/>
      <c r="C64" s="35"/>
      <c r="D64" s="35"/>
      <c r="E64" s="43"/>
      <c r="F64" s="52"/>
      <c r="G64" s="53"/>
      <c r="H64" s="153"/>
    </row>
    <row r="65" spans="1:8" ht="15" customHeight="1">
      <c r="A65" s="137" t="s">
        <v>192</v>
      </c>
      <c r="B65" s="35"/>
      <c r="C65" s="35"/>
      <c r="D65" s="35"/>
      <c r="E65" s="43"/>
      <c r="F65" s="51"/>
      <c r="G65" s="50"/>
      <c r="H65" s="169"/>
    </row>
    <row r="66" spans="1:8" ht="15" customHeight="1">
      <c r="A66" s="142" t="s">
        <v>89</v>
      </c>
      <c r="B66" s="35"/>
      <c r="C66" s="35"/>
      <c r="D66" s="35"/>
      <c r="E66" s="46"/>
      <c r="F66" s="47">
        <v>1515</v>
      </c>
      <c r="G66" s="44">
        <v>999.43552</v>
      </c>
      <c r="H66" s="153"/>
    </row>
    <row r="67" spans="1:8" ht="15" customHeight="1">
      <c r="A67" s="142" t="s">
        <v>22</v>
      </c>
      <c r="B67" s="35"/>
      <c r="C67" s="35"/>
      <c r="D67" s="35"/>
      <c r="E67" s="46"/>
      <c r="F67" s="47">
        <v>184</v>
      </c>
      <c r="G67" s="44">
        <v>96.53716</v>
      </c>
      <c r="H67" s="153"/>
    </row>
    <row r="68" spans="1:8" ht="15" customHeight="1">
      <c r="A68" s="142" t="s">
        <v>92</v>
      </c>
      <c r="B68" s="35"/>
      <c r="C68" s="35"/>
      <c r="D68" s="35"/>
      <c r="E68" s="43"/>
      <c r="F68" s="47">
        <v>1047</v>
      </c>
      <c r="G68" s="44">
        <v>198.02302000000003</v>
      </c>
      <c r="H68" s="153"/>
    </row>
    <row r="69" spans="1:8" ht="17.25" customHeight="1">
      <c r="A69" s="142" t="s">
        <v>421</v>
      </c>
      <c r="B69" s="35"/>
      <c r="C69" s="35"/>
      <c r="D69" s="35"/>
      <c r="E69" s="46">
        <v>7</v>
      </c>
      <c r="F69" s="52">
        <v>1724</v>
      </c>
      <c r="G69" s="53">
        <v>1303.4184599999999</v>
      </c>
      <c r="H69" s="153"/>
    </row>
    <row r="70" spans="1:8" ht="3" customHeight="1">
      <c r="A70" s="142"/>
      <c r="B70" s="35"/>
      <c r="C70" s="35"/>
      <c r="D70" s="35"/>
      <c r="E70" s="43"/>
      <c r="F70" s="47"/>
      <c r="G70" s="44"/>
      <c r="H70" s="153"/>
    </row>
    <row r="71" spans="1:8" ht="15" customHeight="1">
      <c r="A71" s="142"/>
      <c r="B71" s="35"/>
      <c r="C71" s="35"/>
      <c r="D71" s="35"/>
      <c r="E71" s="43"/>
      <c r="F71" s="47">
        <v>4470</v>
      </c>
      <c r="G71" s="44">
        <v>2597.4141600000003</v>
      </c>
      <c r="H71" s="153"/>
    </row>
    <row r="72" spans="1:8" ht="3" customHeight="1">
      <c r="A72" s="142"/>
      <c r="B72" s="35"/>
      <c r="C72" s="35"/>
      <c r="D72" s="35"/>
      <c r="E72" s="43"/>
      <c r="F72" s="52"/>
      <c r="G72" s="53"/>
      <c r="H72" s="153"/>
    </row>
    <row r="73" spans="1:8" ht="3" customHeight="1">
      <c r="A73" s="142"/>
      <c r="B73" s="35"/>
      <c r="C73" s="35"/>
      <c r="D73" s="35"/>
      <c r="E73" s="43"/>
      <c r="F73" s="47"/>
      <c r="G73" s="44"/>
      <c r="H73" s="153"/>
    </row>
    <row r="74" spans="1:8" ht="15" customHeight="1">
      <c r="A74" s="159" t="s">
        <v>90</v>
      </c>
      <c r="B74" s="35"/>
      <c r="C74" s="35"/>
      <c r="D74" s="54"/>
      <c r="E74" s="43"/>
      <c r="F74" s="47">
        <v>24878</v>
      </c>
      <c r="G74" s="44">
        <v>18143.7328807815</v>
      </c>
      <c r="H74" s="153"/>
    </row>
    <row r="75" spans="1:8" ht="9" customHeight="1" thickBot="1">
      <c r="A75" s="159"/>
      <c r="B75" s="35"/>
      <c r="C75" s="35"/>
      <c r="D75" s="54"/>
      <c r="E75" s="43"/>
      <c r="F75" s="60"/>
      <c r="G75" s="58"/>
      <c r="H75" s="153"/>
    </row>
    <row r="76" spans="1:8" ht="15" customHeight="1">
      <c r="A76" s="142"/>
      <c r="B76" s="35"/>
      <c r="C76" s="35"/>
      <c r="D76" s="35"/>
      <c r="E76" s="43"/>
      <c r="F76" s="43"/>
      <c r="G76" s="44"/>
      <c r="H76" s="153"/>
    </row>
    <row r="77" spans="1:8" ht="15" customHeight="1">
      <c r="A77" s="142"/>
      <c r="B77" s="35"/>
      <c r="C77" s="35"/>
      <c r="D77" s="35"/>
      <c r="E77" s="43"/>
      <c r="F77" s="43"/>
      <c r="G77" s="44"/>
      <c r="H77" s="153"/>
    </row>
    <row r="78" spans="1:8" ht="15" customHeight="1">
      <c r="A78" s="142"/>
      <c r="B78" s="35"/>
      <c r="C78" s="35"/>
      <c r="D78" s="35"/>
      <c r="E78" s="43"/>
      <c r="F78" s="43"/>
      <c r="G78" s="44"/>
      <c r="H78" s="153"/>
    </row>
    <row r="79" spans="1:8" ht="16.5" customHeight="1">
      <c r="A79" s="140"/>
      <c r="B79" s="37"/>
      <c r="C79" s="37"/>
      <c r="D79" s="37"/>
      <c r="E79" s="37"/>
      <c r="F79" s="37"/>
      <c r="G79" s="37"/>
      <c r="H79" s="156"/>
    </row>
    <row r="80" spans="1:8" ht="14.25" customHeight="1">
      <c r="A80" s="142"/>
      <c r="B80" s="35"/>
      <c r="C80" s="35"/>
      <c r="D80" s="35"/>
      <c r="E80" s="35"/>
      <c r="F80" s="35"/>
      <c r="G80" s="35"/>
      <c r="H80" s="153"/>
    </row>
    <row r="81" spans="1:8" ht="15" customHeight="1">
      <c r="A81" s="171"/>
      <c r="B81" s="35"/>
      <c r="C81" s="35"/>
      <c r="D81" s="35"/>
      <c r="E81" s="35"/>
      <c r="F81" s="35"/>
      <c r="G81" s="35"/>
      <c r="H81" s="144"/>
    </row>
    <row r="82" spans="1:8" ht="15" customHeight="1" thickBot="1">
      <c r="A82" s="142"/>
      <c r="B82" s="35"/>
      <c r="C82" s="35"/>
      <c r="D82" s="35"/>
      <c r="E82" s="35"/>
      <c r="F82" s="35"/>
      <c r="G82" s="35"/>
      <c r="H82" s="169"/>
    </row>
    <row r="83" spans="1:8" ht="15" customHeight="1" thickBot="1">
      <c r="A83" s="142"/>
      <c r="B83" s="35"/>
      <c r="C83" s="35"/>
      <c r="D83" s="45" t="s">
        <v>362</v>
      </c>
      <c r="E83" s="35"/>
      <c r="F83" s="62">
        <v>0</v>
      </c>
      <c r="G83" s="63">
        <v>-0.006901910499436781</v>
      </c>
      <c r="H83" s="192"/>
    </row>
    <row r="84" spans="1:8" ht="15" customHeight="1">
      <c r="A84" s="140"/>
      <c r="B84" s="37"/>
      <c r="C84" s="37"/>
      <c r="D84" s="37"/>
      <c r="E84" s="37"/>
      <c r="F84" s="37"/>
      <c r="G84" s="37"/>
      <c r="H84" s="193"/>
    </row>
    <row r="85" spans="1:8" ht="15" customHeight="1">
      <c r="A85" s="42"/>
      <c r="B85" s="35"/>
      <c r="C85" s="35"/>
      <c r="D85" s="35"/>
      <c r="E85" s="35"/>
      <c r="F85" s="35"/>
      <c r="G85" s="35"/>
      <c r="H85" s="64"/>
    </row>
    <row r="86" spans="1:8" ht="15" customHeight="1">
      <c r="A86" s="35"/>
      <c r="B86" s="35"/>
      <c r="C86" s="35"/>
      <c r="D86" s="35"/>
      <c r="E86" s="35"/>
      <c r="F86" s="35"/>
      <c r="G86" s="35"/>
      <c r="H86" s="65"/>
    </row>
    <row r="87" spans="1:8" ht="15" customHeight="1">
      <c r="A87" s="45"/>
      <c r="B87" s="35"/>
      <c r="C87" s="35"/>
      <c r="D87" s="35"/>
      <c r="E87" s="35"/>
      <c r="F87" s="35"/>
      <c r="G87" s="35"/>
      <c r="H87" s="66"/>
    </row>
    <row r="88" spans="1:8" ht="15" customHeight="1">
      <c r="A88" s="45"/>
      <c r="B88" s="35"/>
      <c r="C88" s="35"/>
      <c r="D88" s="35"/>
      <c r="E88" s="35"/>
      <c r="F88" s="35"/>
      <c r="G88" s="35"/>
      <c r="H88" s="66"/>
    </row>
    <row r="89" spans="1:8" ht="15" customHeight="1">
      <c r="A89" s="45"/>
      <c r="B89" s="35"/>
      <c r="C89" s="35"/>
      <c r="D89" s="35"/>
      <c r="E89" s="35"/>
      <c r="F89" s="35"/>
      <c r="G89" s="35"/>
      <c r="H89" s="67"/>
    </row>
    <row r="90" spans="1:8" ht="15" customHeight="1">
      <c r="A90" s="35"/>
      <c r="B90" s="35"/>
      <c r="C90" s="35"/>
      <c r="D90" s="35"/>
      <c r="E90" s="35"/>
      <c r="F90" s="35"/>
      <c r="G90" s="35"/>
      <c r="H90" s="68"/>
    </row>
    <row r="91" spans="1:8" ht="15" customHeight="1">
      <c r="A91" s="45"/>
      <c r="B91" s="35"/>
      <c r="C91" s="35"/>
      <c r="D91" s="35"/>
      <c r="E91" s="35"/>
      <c r="F91" s="35"/>
      <c r="G91" s="35"/>
      <c r="H91" s="67"/>
    </row>
    <row r="92" spans="1:8" ht="15" customHeight="1">
      <c r="A92" s="45"/>
      <c r="B92" s="35"/>
      <c r="C92" s="35"/>
      <c r="D92" s="35"/>
      <c r="E92" s="35"/>
      <c r="F92" s="35"/>
      <c r="G92" s="35"/>
      <c r="H92" s="68"/>
    </row>
    <row r="93" spans="1:8" ht="15" customHeight="1">
      <c r="A93" s="45"/>
      <c r="B93" s="35"/>
      <c r="C93" s="35"/>
      <c r="D93" s="35"/>
      <c r="E93" s="35"/>
      <c r="F93" s="35"/>
      <c r="G93" s="35"/>
      <c r="H93" s="67"/>
    </row>
    <row r="94" spans="1:8" ht="15" customHeight="1">
      <c r="A94" s="35"/>
      <c r="B94" s="35"/>
      <c r="C94" s="35"/>
      <c r="D94" s="35"/>
      <c r="E94" s="35"/>
      <c r="F94" s="35"/>
      <c r="G94" s="35"/>
      <c r="H94" s="65"/>
    </row>
    <row r="95" spans="1:8" ht="15" customHeight="1">
      <c r="A95" s="35"/>
      <c r="B95" s="35"/>
      <c r="C95" s="35"/>
      <c r="D95" s="35"/>
      <c r="E95" s="35"/>
      <c r="F95" s="35"/>
      <c r="G95" s="35"/>
      <c r="H95" s="69"/>
    </row>
    <row r="96" spans="1:8" ht="15" customHeight="1">
      <c r="A96" s="35"/>
      <c r="B96" s="35"/>
      <c r="C96" s="35"/>
      <c r="D96" s="35"/>
      <c r="E96" s="35"/>
      <c r="F96" s="35"/>
      <c r="G96" s="35"/>
      <c r="H96" s="69"/>
    </row>
    <row r="97" spans="1:8" ht="15" customHeight="1">
      <c r="A97" s="35"/>
      <c r="B97" s="35"/>
      <c r="C97" s="35"/>
      <c r="D97" s="35"/>
      <c r="E97" s="35"/>
      <c r="F97" s="35"/>
      <c r="G97" s="35"/>
      <c r="H97" s="69"/>
    </row>
    <row r="98" spans="1:8" ht="15" customHeight="1">
      <c r="A98" s="35"/>
      <c r="B98" s="35"/>
      <c r="C98" s="35"/>
      <c r="D98" s="35"/>
      <c r="E98" s="35"/>
      <c r="F98" s="35"/>
      <c r="G98" s="35"/>
      <c r="H98" s="69"/>
    </row>
    <row r="99" spans="1:8" ht="15" customHeight="1">
      <c r="A99" s="35"/>
      <c r="B99" s="35"/>
      <c r="C99" s="35"/>
      <c r="D99" s="35"/>
      <c r="E99" s="35"/>
      <c r="F99" s="35"/>
      <c r="G99" s="35"/>
      <c r="H99" s="69"/>
    </row>
    <row r="100" spans="1:8" ht="15" customHeight="1">
      <c r="A100" s="35"/>
      <c r="B100" s="35"/>
      <c r="C100" s="35"/>
      <c r="D100" s="35"/>
      <c r="E100" s="35"/>
      <c r="F100" s="35"/>
      <c r="G100" s="35"/>
      <c r="H100" s="69"/>
    </row>
    <row r="101" spans="1:8" ht="15" customHeight="1">
      <c r="A101" s="35"/>
      <c r="B101" s="35"/>
      <c r="C101" s="35"/>
      <c r="D101" s="35"/>
      <c r="E101" s="35"/>
      <c r="F101" s="35"/>
      <c r="G101" s="35"/>
      <c r="H101" s="69"/>
    </row>
    <row r="102" spans="1:8" ht="15" customHeight="1">
      <c r="A102" s="35"/>
      <c r="B102" s="35"/>
      <c r="C102" s="35"/>
      <c r="D102" s="35"/>
      <c r="E102" s="35"/>
      <c r="F102" s="35"/>
      <c r="G102" s="35"/>
      <c r="H102" s="69"/>
    </row>
    <row r="103" spans="1:8" ht="15" customHeight="1">
      <c r="A103" s="35"/>
      <c r="B103" s="35"/>
      <c r="C103" s="35"/>
      <c r="D103" s="35"/>
      <c r="E103" s="35"/>
      <c r="F103" s="35"/>
      <c r="G103" s="35"/>
      <c r="H103" s="65"/>
    </row>
    <row r="104" spans="1:8" ht="15" customHeight="1">
      <c r="A104" s="35"/>
      <c r="B104" s="35"/>
      <c r="C104" s="35"/>
      <c r="D104" s="35"/>
      <c r="E104" s="35"/>
      <c r="F104" s="35"/>
      <c r="G104" s="35"/>
      <c r="H104" s="65"/>
    </row>
    <row r="105" spans="1:8" ht="15" customHeight="1">
      <c r="A105" s="35"/>
      <c r="B105" s="35"/>
      <c r="C105" s="35"/>
      <c r="D105" s="35"/>
      <c r="E105" s="35"/>
      <c r="F105" s="35"/>
      <c r="G105" s="35"/>
      <c r="H105" s="65"/>
    </row>
    <row r="106" spans="1:8" ht="15" customHeight="1">
      <c r="A106" s="35"/>
      <c r="B106" s="35"/>
      <c r="C106" s="35"/>
      <c r="D106" s="35"/>
      <c r="E106" s="35"/>
      <c r="F106" s="35"/>
      <c r="G106" s="35"/>
      <c r="H106" s="65"/>
    </row>
    <row r="107" spans="1:8" ht="15" customHeight="1">
      <c r="A107" s="35"/>
      <c r="B107" s="35"/>
      <c r="C107" s="35"/>
      <c r="D107" s="35"/>
      <c r="E107" s="35"/>
      <c r="F107" s="35"/>
      <c r="G107" s="35"/>
      <c r="H107" s="65"/>
    </row>
    <row r="108" spans="1:8" ht="15" customHeight="1">
      <c r="A108" s="35"/>
      <c r="B108" s="35"/>
      <c r="C108" s="35"/>
      <c r="D108" s="35"/>
      <c r="E108" s="35"/>
      <c r="F108" s="35"/>
      <c r="G108" s="35"/>
      <c r="H108" s="65"/>
    </row>
    <row r="109" spans="1:8" ht="15" customHeight="1">
      <c r="A109" s="35"/>
      <c r="B109" s="35"/>
      <c r="C109" s="35"/>
      <c r="D109" s="35"/>
      <c r="E109" s="35"/>
      <c r="F109" s="35"/>
      <c r="G109" s="35"/>
      <c r="H109" s="65"/>
    </row>
    <row r="110" spans="1:8" ht="15" customHeight="1">
      <c r="A110" s="35"/>
      <c r="B110" s="35"/>
      <c r="C110" s="35"/>
      <c r="D110" s="35"/>
      <c r="E110" s="35"/>
      <c r="F110" s="35"/>
      <c r="G110" s="35"/>
      <c r="H110" s="65"/>
    </row>
    <row r="111" ht="15" customHeight="1">
      <c r="H111" s="70"/>
    </row>
    <row r="112" ht="15" customHeight="1">
      <c r="H112" s="70"/>
    </row>
    <row r="113" ht="15" customHeight="1">
      <c r="H113" s="70"/>
    </row>
    <row r="114" ht="15" customHeight="1">
      <c r="H114" s="70"/>
    </row>
    <row r="115" ht="15" customHeight="1">
      <c r="H115" s="70"/>
    </row>
    <row r="116" ht="15" customHeight="1">
      <c r="H116" s="70"/>
    </row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</sheetData>
  <sheetProtection/>
  <printOptions/>
  <pageMargins left="0.27" right="0.26" top="0.25" bottom="0.2" header="0.25" footer="0.2"/>
  <pageSetup fitToHeight="1" fitToWidth="1" horizontalDpi="600" verticalDpi="600" orientation="portrait" paperSize="9" scale="89" r:id="rId2"/>
  <headerFooter alignWithMargins="0">
    <oddFooter>&amp;C&amp;D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249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14" customWidth="1"/>
    <col min="4" max="4" width="96.28125" style="14" customWidth="1"/>
    <col min="5" max="5" width="12.57421875" style="14" customWidth="1"/>
    <col min="6" max="6" width="24.28125" style="14" customWidth="1"/>
    <col min="7" max="7" width="17.140625" style="14" customWidth="1"/>
    <col min="8" max="8" width="16.7109375" style="14" customWidth="1"/>
    <col min="9" max="9" width="6.421875" style="14" customWidth="1"/>
    <col min="10" max="16384" width="9.140625" style="14" customWidth="1"/>
  </cols>
  <sheetData>
    <row r="1" ht="15"/>
    <row r="2" ht="15"/>
    <row r="3" ht="9.75" customHeight="1"/>
    <row r="4" spans="1:9" ht="9" customHeight="1">
      <c r="A4" s="15"/>
      <c r="B4" s="15"/>
      <c r="C4" s="15"/>
      <c r="D4" s="15"/>
      <c r="E4" s="17"/>
      <c r="F4" s="16"/>
      <c r="G4" s="17"/>
      <c r="H4" s="17"/>
      <c r="I4" s="17"/>
    </row>
    <row r="5" spans="1:9" ht="15" customHeight="1">
      <c r="A5" s="17"/>
      <c r="B5" s="17"/>
      <c r="C5" s="17"/>
      <c r="D5" s="17"/>
      <c r="E5" s="17"/>
      <c r="F5" s="16"/>
      <c r="G5" s="17"/>
      <c r="H5" s="17"/>
      <c r="I5" s="17"/>
    </row>
    <row r="6" spans="1:12" ht="14.25" customHeight="1">
      <c r="A6" s="16" t="s">
        <v>141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4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4.25" customHeight="1">
      <c r="A8" s="23" t="s">
        <v>142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4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4.25" customHeight="1">
      <c r="A10" s="17" t="s">
        <v>370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4.25" customHeight="1">
      <c r="A11" s="17" t="s">
        <v>240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23" t="s">
        <v>143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4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4.25" customHeight="1">
      <c r="A15" s="17" t="s">
        <v>275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4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4.25" customHeight="1">
      <c r="A17" s="23" t="s">
        <v>473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 customHeight="1">
      <c r="A19" s="17" t="s">
        <v>253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4.25" customHeight="1">
      <c r="A20" s="17" t="s">
        <v>383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 customHeight="1">
      <c r="A21" s="17" t="s">
        <v>384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>
      <c r="A23" s="17" t="s">
        <v>385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>
      <c r="A24" s="17" t="s">
        <v>94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5">
      <c r="A26" s="23" t="s">
        <v>472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">
      <c r="A28" s="17" t="s">
        <v>477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">
      <c r="A29" s="17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>
      <c r="A30" s="17" t="s">
        <v>382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5">
      <c r="A31" s="17" t="s">
        <v>375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>
      <c r="A33" s="29" t="s">
        <v>96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>
      <c r="A34" s="2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>
      <c r="A35" s="17" t="s">
        <v>273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>
      <c r="A36" s="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>
      <c r="A37" s="23" t="s">
        <v>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">
      <c r="A39" s="17" t="s">
        <v>44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</sheetData>
  <sheetProtection/>
  <printOptions/>
  <pageMargins left="0.22" right="0.25" top="0.25" bottom="0.19" header="0.25" footer="0.19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101"/>
  <sheetViews>
    <sheetView showGridLines="0" zoomScalePageLayoutView="0" workbookViewId="0" topLeftCell="A25">
      <selection activeCell="K70" sqref="K70"/>
    </sheetView>
  </sheetViews>
  <sheetFormatPr defaultColWidth="9.140625" defaultRowHeight="12.75"/>
  <cols>
    <col min="1" max="3" width="3.7109375" style="34" customWidth="1"/>
    <col min="4" max="4" width="50.28125" style="34" customWidth="1"/>
    <col min="5" max="5" width="6.7109375" style="34" customWidth="1"/>
    <col min="6" max="6" width="11.00390625" style="107" customWidth="1"/>
    <col min="7" max="7" width="10.140625" style="34" customWidth="1"/>
    <col min="8" max="8" width="2.7109375" style="34" customWidth="1"/>
    <col min="9" max="10" width="9.140625" style="34" customWidth="1"/>
    <col min="11" max="14" width="18.7109375" style="34" customWidth="1"/>
    <col min="15" max="16384" width="9.140625" style="34" customWidth="1"/>
  </cols>
  <sheetData>
    <row r="1" ht="14.25"/>
    <row r="2" ht="14.25"/>
    <row r="3" ht="9.75" customHeight="1"/>
    <row r="4" ht="9.75" customHeight="1"/>
    <row r="5" ht="15" customHeight="1"/>
    <row r="6" spans="1:8" ht="15" customHeight="1">
      <c r="A6" s="132"/>
      <c r="B6" s="133"/>
      <c r="C6" s="133"/>
      <c r="D6" s="133"/>
      <c r="E6" s="133"/>
      <c r="F6" s="157"/>
      <c r="G6" s="133"/>
      <c r="H6" s="158"/>
    </row>
    <row r="7" spans="1:8" ht="15.75">
      <c r="A7" s="159" t="s">
        <v>339</v>
      </c>
      <c r="B7" s="35"/>
      <c r="C7" s="35"/>
      <c r="D7" s="35"/>
      <c r="E7" s="35"/>
      <c r="F7" s="160" t="s">
        <v>396</v>
      </c>
      <c r="G7" s="161" t="s">
        <v>397</v>
      </c>
      <c r="H7" s="162"/>
    </row>
    <row r="8" spans="1:8" ht="15.75" hidden="1">
      <c r="A8" s="137"/>
      <c r="B8" s="35"/>
      <c r="C8" s="35"/>
      <c r="D8" s="35"/>
      <c r="E8" s="35"/>
      <c r="F8" s="163" t="s">
        <v>193</v>
      </c>
      <c r="G8" s="164" t="s">
        <v>193</v>
      </c>
      <c r="H8" s="162"/>
    </row>
    <row r="9" spans="1:9" ht="14.25">
      <c r="A9" s="142"/>
      <c r="B9" s="35"/>
      <c r="C9" s="35"/>
      <c r="D9" s="35"/>
      <c r="E9" s="35"/>
      <c r="F9" s="165">
        <v>2008</v>
      </c>
      <c r="G9" s="166">
        <v>2007</v>
      </c>
      <c r="H9" s="167"/>
      <c r="I9" s="41"/>
    </row>
    <row r="10" spans="1:8" ht="15">
      <c r="A10" s="142"/>
      <c r="B10" s="35"/>
      <c r="C10" s="35"/>
      <c r="D10" s="35"/>
      <c r="E10" s="43"/>
      <c r="F10" s="160" t="s">
        <v>312</v>
      </c>
      <c r="G10" s="99" t="s">
        <v>312</v>
      </c>
      <c r="H10" s="168"/>
    </row>
    <row r="11" spans="1:8" ht="6" customHeight="1">
      <c r="A11" s="140"/>
      <c r="B11" s="37"/>
      <c r="C11" s="37"/>
      <c r="D11" s="37"/>
      <c r="E11" s="37"/>
      <c r="F11" s="108"/>
      <c r="G11" s="37"/>
      <c r="H11" s="141"/>
    </row>
    <row r="12" spans="1:8" ht="6" customHeight="1">
      <c r="A12" s="142"/>
      <c r="B12" s="35"/>
      <c r="C12" s="35"/>
      <c r="D12" s="35"/>
      <c r="E12" s="35"/>
      <c r="F12" s="109"/>
      <c r="G12" s="35"/>
      <c r="H12" s="143"/>
    </row>
    <row r="13" spans="1:8" ht="15" customHeight="1">
      <c r="A13" s="137" t="s">
        <v>302</v>
      </c>
      <c r="B13" s="35"/>
      <c r="C13" s="35"/>
      <c r="D13" s="35"/>
      <c r="E13" s="44"/>
      <c r="F13" s="109"/>
      <c r="G13" s="44"/>
      <c r="H13" s="153"/>
    </row>
    <row r="14" spans="1:8" ht="4.5" customHeight="1">
      <c r="A14" s="137"/>
      <c r="B14" s="35"/>
      <c r="C14" s="35"/>
      <c r="D14" s="35"/>
      <c r="E14" s="44"/>
      <c r="F14" s="109"/>
      <c r="G14" s="44"/>
      <c r="H14" s="169"/>
    </row>
    <row r="15" spans="1:8" ht="15" customHeight="1">
      <c r="A15" s="142" t="s">
        <v>431</v>
      </c>
      <c r="B15" s="35"/>
      <c r="C15" s="35"/>
      <c r="D15" s="35"/>
      <c r="E15" s="44"/>
      <c r="F15" s="82">
        <v>10876</v>
      </c>
      <c r="G15" s="101">
        <v>5672.3025099999995</v>
      </c>
      <c r="H15" s="111"/>
    </row>
    <row r="16" spans="1:13" ht="15" customHeight="1">
      <c r="A16" s="142" t="s">
        <v>432</v>
      </c>
      <c r="B16" s="35"/>
      <c r="C16" s="35"/>
      <c r="D16" s="35"/>
      <c r="E16" s="44"/>
      <c r="F16" s="76">
        <v>-5701</v>
      </c>
      <c r="G16" s="111">
        <v>-3134.66626</v>
      </c>
      <c r="H16" s="111"/>
      <c r="M16" s="34" t="s">
        <v>500</v>
      </c>
    </row>
    <row r="17" spans="1:8" ht="3.75" customHeight="1">
      <c r="A17" s="142"/>
      <c r="B17" s="35"/>
      <c r="C17" s="35"/>
      <c r="D17" s="35"/>
      <c r="E17" s="44"/>
      <c r="F17" s="76"/>
      <c r="G17" s="110"/>
      <c r="H17" s="111"/>
    </row>
    <row r="18" spans="1:8" ht="3.75" customHeight="1">
      <c r="A18" s="142"/>
      <c r="B18" s="35"/>
      <c r="C18" s="35"/>
      <c r="D18" s="35"/>
      <c r="E18" s="44"/>
      <c r="F18" s="78"/>
      <c r="G18" s="103"/>
      <c r="H18" s="111"/>
    </row>
    <row r="19" spans="1:8" ht="3.75" customHeight="1">
      <c r="A19" s="142"/>
      <c r="B19" s="35"/>
      <c r="C19" s="35"/>
      <c r="D19" s="35"/>
      <c r="E19" s="44"/>
      <c r="F19" s="112"/>
      <c r="G19" s="110"/>
      <c r="H19" s="111"/>
    </row>
    <row r="20" spans="1:8" ht="15" customHeight="1">
      <c r="A20" s="142" t="s">
        <v>433</v>
      </c>
      <c r="B20" s="35"/>
      <c r="C20" s="35"/>
      <c r="D20" s="35"/>
      <c r="E20" s="86"/>
      <c r="F20" s="113">
        <v>5175</v>
      </c>
      <c r="G20" s="110">
        <v>2536.6362499999996</v>
      </c>
      <c r="H20" s="111"/>
    </row>
    <row r="21" spans="1:8" ht="15" customHeight="1">
      <c r="A21" s="142" t="s">
        <v>390</v>
      </c>
      <c r="B21" s="35"/>
      <c r="C21" s="35"/>
      <c r="D21" s="35"/>
      <c r="E21" s="44"/>
      <c r="F21" s="76">
        <v>166</v>
      </c>
      <c r="G21" s="111">
        <v>49.46242</v>
      </c>
      <c r="H21" s="111"/>
    </row>
    <row r="22" spans="1:8" ht="15" customHeight="1">
      <c r="A22" s="142" t="s">
        <v>91</v>
      </c>
      <c r="B22" s="35"/>
      <c r="C22" s="35"/>
      <c r="D22" s="35"/>
      <c r="E22" s="44"/>
      <c r="F22" s="76">
        <v>-412</v>
      </c>
      <c r="G22" s="111">
        <v>-295.40483</v>
      </c>
      <c r="H22" s="111"/>
    </row>
    <row r="23" spans="1:8" ht="15" customHeight="1">
      <c r="A23" s="142" t="s">
        <v>486</v>
      </c>
      <c r="B23" s="35"/>
      <c r="C23" s="35"/>
      <c r="D23" s="35"/>
      <c r="E23" s="44"/>
      <c r="F23" s="76">
        <v>21</v>
      </c>
      <c r="G23" s="114">
        <v>0</v>
      </c>
      <c r="H23" s="111"/>
    </row>
    <row r="24" spans="1:8" ht="15" customHeight="1">
      <c r="A24" s="142" t="s">
        <v>487</v>
      </c>
      <c r="B24" s="35"/>
      <c r="C24" s="35"/>
      <c r="D24" s="35"/>
      <c r="E24" s="86"/>
      <c r="F24" s="76">
        <v>-315</v>
      </c>
      <c r="G24" s="111">
        <v>0</v>
      </c>
      <c r="H24" s="170"/>
    </row>
    <row r="25" spans="1:8" ht="15" customHeight="1">
      <c r="A25" s="142" t="s">
        <v>179</v>
      </c>
      <c r="B25" s="35"/>
      <c r="C25" s="35"/>
      <c r="D25" s="35"/>
      <c r="E25" s="86"/>
      <c r="F25" s="76">
        <v>-466</v>
      </c>
      <c r="G25" s="111">
        <v>-317.05121</v>
      </c>
      <c r="H25" s="111"/>
    </row>
    <row r="26" spans="1:8" ht="3" customHeight="1">
      <c r="A26" s="142"/>
      <c r="B26" s="35"/>
      <c r="C26" s="35"/>
      <c r="D26" s="35"/>
      <c r="E26" s="44"/>
      <c r="F26" s="115"/>
      <c r="G26" s="103"/>
      <c r="H26" s="111"/>
    </row>
    <row r="27" spans="1:8" ht="3" customHeight="1">
      <c r="A27" s="142"/>
      <c r="B27" s="35"/>
      <c r="C27" s="35"/>
      <c r="D27" s="35"/>
      <c r="E27" s="44"/>
      <c r="F27" s="116"/>
      <c r="G27" s="44"/>
      <c r="H27" s="153"/>
    </row>
    <row r="28" spans="1:8" ht="15" customHeight="1">
      <c r="A28" s="137" t="s">
        <v>33</v>
      </c>
      <c r="B28" s="35"/>
      <c r="C28" s="35"/>
      <c r="D28" s="35"/>
      <c r="E28" s="44"/>
      <c r="F28" s="116">
        <v>4169</v>
      </c>
      <c r="G28" s="44">
        <v>1973.6426299999994</v>
      </c>
      <c r="H28" s="153"/>
    </row>
    <row r="29" spans="1:8" ht="4.5" customHeight="1">
      <c r="A29" s="142"/>
      <c r="B29" s="35"/>
      <c r="C29" s="35"/>
      <c r="D29" s="35"/>
      <c r="E29" s="44"/>
      <c r="F29" s="69"/>
      <c r="G29" s="44"/>
      <c r="H29" s="153"/>
    </row>
    <row r="30" spans="1:8" ht="15" customHeight="1">
      <c r="A30" s="137" t="s">
        <v>154</v>
      </c>
      <c r="B30" s="35"/>
      <c r="C30" s="35"/>
      <c r="D30" s="35"/>
      <c r="E30" s="44"/>
      <c r="F30" s="69"/>
      <c r="G30" s="44"/>
      <c r="H30" s="153"/>
    </row>
    <row r="31" spans="1:8" ht="3" customHeight="1">
      <c r="A31" s="142"/>
      <c r="B31" s="35"/>
      <c r="C31" s="35"/>
      <c r="D31" s="35"/>
      <c r="E31" s="44"/>
      <c r="F31" s="69"/>
      <c r="G31" s="50"/>
      <c r="H31" s="169"/>
    </row>
    <row r="32" spans="1:8" ht="6.75" customHeight="1">
      <c r="A32" s="142"/>
      <c r="B32" s="35"/>
      <c r="C32" s="35"/>
      <c r="D32" s="35"/>
      <c r="E32" s="44"/>
      <c r="F32" s="82"/>
      <c r="G32" s="117"/>
      <c r="H32" s="170"/>
    </row>
    <row r="33" spans="1:8" ht="15" customHeight="1">
      <c r="A33" s="142" t="s">
        <v>205</v>
      </c>
      <c r="B33" s="35"/>
      <c r="C33" s="35"/>
      <c r="D33" s="61"/>
      <c r="E33" s="118"/>
      <c r="F33" s="76">
        <v>-1194</v>
      </c>
      <c r="G33" s="111">
        <v>-913.3155</v>
      </c>
      <c r="H33" s="111"/>
    </row>
    <row r="34" spans="1:8" ht="15" customHeight="1">
      <c r="A34" s="142" t="s">
        <v>206</v>
      </c>
      <c r="B34" s="35"/>
      <c r="C34" s="35"/>
      <c r="D34" s="61"/>
      <c r="E34" s="118"/>
      <c r="F34" s="76">
        <v>-1465</v>
      </c>
      <c r="G34" s="111">
        <v>-946.3580400000001</v>
      </c>
      <c r="H34" s="111"/>
    </row>
    <row r="35" spans="1:8" ht="15" customHeight="1">
      <c r="A35" s="142" t="s">
        <v>207</v>
      </c>
      <c r="B35" s="61"/>
      <c r="C35" s="61"/>
      <c r="D35" s="61"/>
      <c r="E35" s="44"/>
      <c r="F35" s="76">
        <v>28</v>
      </c>
      <c r="G35" s="111">
        <v>7.2455</v>
      </c>
      <c r="H35" s="111"/>
    </row>
    <row r="36" spans="1:8" ht="15" customHeight="1">
      <c r="A36" s="142" t="s">
        <v>420</v>
      </c>
      <c r="B36" s="61"/>
      <c r="C36" s="61"/>
      <c r="D36" s="61"/>
      <c r="E36" s="44"/>
      <c r="F36" s="119">
        <v>0</v>
      </c>
      <c r="G36" s="111">
        <v>-841.45409</v>
      </c>
      <c r="H36" s="111"/>
    </row>
    <row r="37" spans="1:8" ht="15" customHeight="1">
      <c r="A37" s="142" t="s">
        <v>496</v>
      </c>
      <c r="B37" s="35"/>
      <c r="C37" s="35"/>
      <c r="D37" s="61"/>
      <c r="E37" s="118"/>
      <c r="F37" s="76">
        <v>135</v>
      </c>
      <c r="G37" s="111">
        <v>2.286</v>
      </c>
      <c r="H37" s="111"/>
    </row>
    <row r="38" spans="1:8" ht="15" customHeight="1">
      <c r="A38" s="142" t="s">
        <v>497</v>
      </c>
      <c r="B38" s="35"/>
      <c r="C38" s="35"/>
      <c r="D38" s="61"/>
      <c r="E38" s="118"/>
      <c r="F38" s="76">
        <v>32</v>
      </c>
      <c r="G38" s="111">
        <v>0</v>
      </c>
      <c r="H38" s="170"/>
    </row>
    <row r="39" spans="1:8" ht="15" customHeight="1">
      <c r="A39" s="142" t="s">
        <v>499</v>
      </c>
      <c r="B39" s="35"/>
      <c r="C39" s="35"/>
      <c r="D39" s="61"/>
      <c r="E39" s="118"/>
      <c r="F39" s="76">
        <v>37</v>
      </c>
      <c r="G39" s="111">
        <v>0</v>
      </c>
      <c r="H39" s="170"/>
    </row>
    <row r="40" spans="1:8" ht="4.5" customHeight="1">
      <c r="A40" s="142"/>
      <c r="B40" s="35"/>
      <c r="C40" s="35"/>
      <c r="D40" s="61"/>
      <c r="E40" s="118"/>
      <c r="F40" s="78"/>
      <c r="G40" s="103"/>
      <c r="H40" s="111"/>
    </row>
    <row r="41" spans="1:8" ht="3" customHeight="1">
      <c r="A41" s="142"/>
      <c r="B41" s="35"/>
      <c r="C41" s="35"/>
      <c r="D41" s="61"/>
      <c r="E41" s="118"/>
      <c r="F41" s="120"/>
      <c r="G41" s="44"/>
      <c r="H41" s="153"/>
    </row>
    <row r="42" spans="1:8" ht="15" customHeight="1">
      <c r="A42" s="137" t="s">
        <v>231</v>
      </c>
      <c r="B42" s="35"/>
      <c r="C42" s="35"/>
      <c r="D42" s="61"/>
      <c r="E42" s="118"/>
      <c r="F42" s="69">
        <v>-2427</v>
      </c>
      <c r="G42" s="44">
        <v>-2690.59613</v>
      </c>
      <c r="H42" s="153"/>
    </row>
    <row r="43" spans="1:8" ht="4.5" customHeight="1">
      <c r="A43" s="171"/>
      <c r="B43" s="61"/>
      <c r="C43" s="61"/>
      <c r="D43" s="61"/>
      <c r="E43" s="118"/>
      <c r="F43" s="120"/>
      <c r="G43" s="44"/>
      <c r="H43" s="153"/>
    </row>
    <row r="44" spans="1:8" ht="15" customHeight="1">
      <c r="A44" s="137" t="s">
        <v>130</v>
      </c>
      <c r="B44" s="61"/>
      <c r="C44" s="61"/>
      <c r="D44" s="61"/>
      <c r="E44" s="118"/>
      <c r="F44" s="120"/>
      <c r="G44" s="44"/>
      <c r="H44" s="153"/>
    </row>
    <row r="45" spans="1:8" ht="3" customHeight="1">
      <c r="A45" s="142"/>
      <c r="B45" s="61"/>
      <c r="C45" s="61"/>
      <c r="D45" s="61"/>
      <c r="E45" s="118"/>
      <c r="F45" s="120"/>
      <c r="G45" s="44"/>
      <c r="H45" s="153"/>
    </row>
    <row r="46" spans="1:8" ht="3" customHeight="1">
      <c r="A46" s="142"/>
      <c r="B46" s="61"/>
      <c r="C46" s="61"/>
      <c r="D46" s="61"/>
      <c r="E46" s="118"/>
      <c r="F46" s="121"/>
      <c r="G46" s="101"/>
      <c r="H46" s="111"/>
    </row>
    <row r="47" spans="1:8" ht="15" customHeight="1">
      <c r="A47" s="142" t="s">
        <v>76</v>
      </c>
      <c r="B47" s="61"/>
      <c r="C47" s="61"/>
      <c r="D47" s="61"/>
      <c r="E47" s="118"/>
      <c r="F47" s="76">
        <v>66</v>
      </c>
      <c r="G47" s="111">
        <v>109.856</v>
      </c>
      <c r="H47" s="170"/>
    </row>
    <row r="48" spans="1:8" ht="15" customHeight="1">
      <c r="A48" s="142" t="s">
        <v>331</v>
      </c>
      <c r="B48" s="61"/>
      <c r="C48" s="61"/>
      <c r="D48" s="61"/>
      <c r="E48" s="118"/>
      <c r="F48" s="76">
        <v>558</v>
      </c>
      <c r="G48" s="111">
        <v>1452.5626599999998</v>
      </c>
      <c r="H48" s="111"/>
    </row>
    <row r="49" spans="1:8" ht="15" customHeight="1">
      <c r="A49" s="142" t="s">
        <v>83</v>
      </c>
      <c r="B49" s="61"/>
      <c r="C49" s="61"/>
      <c r="D49" s="61"/>
      <c r="E49" s="118"/>
      <c r="F49" s="76">
        <v>-804</v>
      </c>
      <c r="G49" s="111">
        <v>-73.126</v>
      </c>
      <c r="H49" s="111"/>
    </row>
    <row r="50" spans="1:8" ht="15" customHeight="1">
      <c r="A50" s="142" t="s">
        <v>398</v>
      </c>
      <c r="B50" s="61"/>
      <c r="C50" s="61"/>
      <c r="D50" s="61"/>
      <c r="E50" s="118"/>
      <c r="F50" s="76">
        <v>5</v>
      </c>
      <c r="G50" s="111">
        <v>71.85904</v>
      </c>
      <c r="H50" s="111"/>
    </row>
    <row r="51" spans="1:8" ht="3.75" customHeight="1">
      <c r="A51" s="142"/>
      <c r="B51" s="61"/>
      <c r="C51" s="61"/>
      <c r="D51" s="61"/>
      <c r="E51" s="118"/>
      <c r="F51" s="78"/>
      <c r="G51" s="103"/>
      <c r="H51" s="111"/>
    </row>
    <row r="52" spans="1:8" ht="3" customHeight="1">
      <c r="A52" s="142"/>
      <c r="B52" s="61"/>
      <c r="C52" s="61"/>
      <c r="D52" s="61"/>
      <c r="E52" s="118"/>
      <c r="F52" s="69"/>
      <c r="G52" s="44"/>
      <c r="H52" s="153"/>
    </row>
    <row r="53" spans="1:8" ht="15" customHeight="1">
      <c r="A53" s="137" t="s">
        <v>172</v>
      </c>
      <c r="B53" s="61"/>
      <c r="C53" s="61"/>
      <c r="D53" s="61"/>
      <c r="E53" s="118"/>
      <c r="F53" s="69">
        <v>-175</v>
      </c>
      <c r="G53" s="44">
        <v>1562.1517</v>
      </c>
      <c r="H53" s="153"/>
    </row>
    <row r="54" spans="1:8" ht="14.25">
      <c r="A54" s="142"/>
      <c r="B54" s="35"/>
      <c r="C54" s="35"/>
      <c r="D54" s="35"/>
      <c r="E54" s="35"/>
      <c r="F54" s="109"/>
      <c r="G54" s="35"/>
      <c r="H54" s="143"/>
    </row>
    <row r="55" spans="1:8" ht="3" customHeight="1">
      <c r="A55" s="142"/>
      <c r="B55" s="61"/>
      <c r="C55" s="61"/>
      <c r="D55" s="61"/>
      <c r="E55" s="118"/>
      <c r="F55" s="38"/>
      <c r="G55" s="53"/>
      <c r="H55" s="153"/>
    </row>
    <row r="56" spans="1:8" ht="3" customHeight="1">
      <c r="A56" s="142"/>
      <c r="B56" s="61"/>
      <c r="C56" s="61"/>
      <c r="D56" s="61"/>
      <c r="E56" s="118"/>
      <c r="F56" s="69"/>
      <c r="G56" s="44"/>
      <c r="H56" s="153"/>
    </row>
    <row r="57" spans="1:8" ht="18" customHeight="1">
      <c r="A57" s="137" t="s">
        <v>488</v>
      </c>
      <c r="B57" s="61"/>
      <c r="C57" s="61"/>
      <c r="D57" s="61"/>
      <c r="E57" s="118"/>
      <c r="F57" s="69">
        <v>1567</v>
      </c>
      <c r="G57" s="65">
        <v>845.1981999999994</v>
      </c>
      <c r="H57" s="153"/>
    </row>
    <row r="58" spans="1:8" ht="3.75" customHeight="1">
      <c r="A58" s="137"/>
      <c r="B58" s="61"/>
      <c r="C58" s="61"/>
      <c r="D58" s="61"/>
      <c r="E58" s="118"/>
      <c r="F58" s="69"/>
      <c r="G58" s="65"/>
      <c r="H58" s="153"/>
    </row>
    <row r="59" spans="1:8" ht="17.25" customHeight="1">
      <c r="A59" s="142" t="s">
        <v>338</v>
      </c>
      <c r="B59" s="61"/>
      <c r="C59" s="61"/>
      <c r="D59" s="61"/>
      <c r="E59" s="118"/>
      <c r="F59" s="69">
        <v>1039.1981999999994</v>
      </c>
      <c r="G59" s="44">
        <v>193</v>
      </c>
      <c r="H59" s="153"/>
    </row>
    <row r="60" spans="1:8" ht="6" customHeight="1">
      <c r="A60" s="142"/>
      <c r="B60" s="61"/>
      <c r="C60" s="61"/>
      <c r="D60" s="61"/>
      <c r="E60" s="118"/>
      <c r="F60" s="69"/>
      <c r="G60" s="44"/>
      <c r="H60" s="153"/>
    </row>
    <row r="61" spans="1:8" ht="15" customHeight="1">
      <c r="A61" s="142" t="s">
        <v>430</v>
      </c>
      <c r="B61" s="61"/>
      <c r="C61" s="61"/>
      <c r="D61" s="61"/>
      <c r="E61" s="118"/>
      <c r="F61" s="69">
        <v>-12</v>
      </c>
      <c r="G61" s="44">
        <v>1</v>
      </c>
      <c r="H61" s="153"/>
    </row>
    <row r="62" spans="1:8" ht="6" customHeight="1">
      <c r="A62" s="142"/>
      <c r="B62" s="61"/>
      <c r="C62" s="61"/>
      <c r="D62" s="61"/>
      <c r="E62" s="118"/>
      <c r="F62" s="38"/>
      <c r="G62" s="49"/>
      <c r="H62" s="153"/>
    </row>
    <row r="63" spans="1:8" ht="8.25" customHeight="1">
      <c r="A63" s="142"/>
      <c r="B63" s="61"/>
      <c r="C63" s="61"/>
      <c r="D63" s="61"/>
      <c r="E63" s="118"/>
      <c r="F63" s="69"/>
      <c r="G63" s="50"/>
      <c r="H63" s="153"/>
    </row>
    <row r="64" spans="1:8" ht="12.75" customHeight="1">
      <c r="A64" s="137" t="s">
        <v>470</v>
      </c>
      <c r="B64" s="61"/>
      <c r="C64" s="61"/>
      <c r="D64" s="61"/>
      <c r="E64" s="44"/>
      <c r="F64" s="69">
        <v>2594.1981999999994</v>
      </c>
      <c r="G64" s="44">
        <v>1039.1981999999994</v>
      </c>
      <c r="H64" s="153"/>
    </row>
    <row r="65" spans="1:8" ht="5.25" customHeight="1" thickBot="1">
      <c r="A65" s="142"/>
      <c r="B65" s="61"/>
      <c r="C65" s="61"/>
      <c r="D65" s="61"/>
      <c r="E65" s="118"/>
      <c r="F65" s="122"/>
      <c r="G65" s="123"/>
      <c r="H65" s="153"/>
    </row>
    <row r="66" spans="1:8" ht="9.75" customHeight="1">
      <c r="A66" s="140"/>
      <c r="B66" s="124"/>
      <c r="C66" s="124"/>
      <c r="D66" s="124"/>
      <c r="E66" s="125"/>
      <c r="F66" s="126"/>
      <c r="G66" s="53"/>
      <c r="H66" s="153"/>
    </row>
    <row r="67" spans="1:8" ht="4.5" customHeight="1" hidden="1">
      <c r="A67" s="142"/>
      <c r="B67" s="61"/>
      <c r="C67" s="61"/>
      <c r="D67" s="61"/>
      <c r="E67" s="118"/>
      <c r="F67" s="127"/>
      <c r="G67" s="44"/>
      <c r="H67" s="153"/>
    </row>
    <row r="68" spans="1:8" ht="15" customHeight="1" hidden="1">
      <c r="A68" s="142" t="s">
        <v>131</v>
      </c>
      <c r="B68" s="61"/>
      <c r="C68" s="61"/>
      <c r="D68" s="61"/>
      <c r="E68" s="44"/>
      <c r="F68" s="69">
        <v>2457.4983379238292</v>
      </c>
      <c r="G68" s="128">
        <v>1218.8627681810535</v>
      </c>
      <c r="H68" s="153"/>
    </row>
    <row r="69" spans="1:8" ht="4.5" customHeight="1" hidden="1">
      <c r="A69" s="140"/>
      <c r="B69" s="37"/>
      <c r="C69" s="37"/>
      <c r="D69" s="37"/>
      <c r="E69" s="37"/>
      <c r="F69" s="108"/>
      <c r="G69" s="75"/>
      <c r="H69" s="153"/>
    </row>
    <row r="70" spans="1:8" ht="18" customHeight="1">
      <c r="A70" s="140"/>
      <c r="B70" s="37"/>
      <c r="C70" s="37"/>
      <c r="D70" s="37"/>
      <c r="E70" s="37"/>
      <c r="F70" s="108"/>
      <c r="G70" s="37"/>
      <c r="H70" s="156"/>
    </row>
    <row r="71" ht="18" customHeight="1">
      <c r="H71" s="65"/>
    </row>
    <row r="72" spans="1:8" ht="14.25">
      <c r="A72" s="129"/>
      <c r="H72" s="70"/>
    </row>
    <row r="73" ht="15" customHeight="1">
      <c r="H73" s="70"/>
    </row>
    <row r="74" ht="15">
      <c r="H74" s="130">
        <v>0</v>
      </c>
    </row>
    <row r="75" ht="14.25">
      <c r="H75" s="70"/>
    </row>
    <row r="76" ht="14.25">
      <c r="H76" s="70"/>
    </row>
    <row r="77" ht="14.25">
      <c r="H77" s="70"/>
    </row>
    <row r="78" ht="14.25">
      <c r="H78" s="70"/>
    </row>
    <row r="79" ht="14.25">
      <c r="H79" s="131"/>
    </row>
    <row r="80" ht="14.25">
      <c r="H80" s="131"/>
    </row>
    <row r="81" ht="14.25">
      <c r="H81" s="131"/>
    </row>
    <row r="82" ht="14.25">
      <c r="H82" s="131"/>
    </row>
    <row r="83" ht="14.25">
      <c r="H83" s="131"/>
    </row>
    <row r="84" ht="14.25">
      <c r="H84" s="131"/>
    </row>
    <row r="85" ht="14.25">
      <c r="H85" s="131"/>
    </row>
    <row r="86" ht="14.25">
      <c r="H86" s="131"/>
    </row>
    <row r="87" ht="14.25">
      <c r="H87" s="131"/>
    </row>
    <row r="88" ht="14.25">
      <c r="H88" s="131"/>
    </row>
    <row r="89" ht="14.25">
      <c r="H89" s="131"/>
    </row>
    <row r="90" ht="14.25">
      <c r="H90" s="131"/>
    </row>
    <row r="91" ht="14.25">
      <c r="H91" s="131"/>
    </row>
    <row r="92" ht="14.25">
      <c r="H92" s="131"/>
    </row>
    <row r="93" ht="14.25">
      <c r="H93" s="131"/>
    </row>
    <row r="94" ht="14.25">
      <c r="H94" s="131"/>
    </row>
    <row r="95" ht="14.25">
      <c r="H95" s="131"/>
    </row>
    <row r="96" ht="14.25">
      <c r="H96" s="131"/>
    </row>
    <row r="97" ht="14.25">
      <c r="H97" s="131"/>
    </row>
    <row r="98" ht="14.25">
      <c r="H98" s="131"/>
    </row>
    <row r="99" ht="14.25">
      <c r="H99" s="131"/>
    </row>
    <row r="100" ht="14.25">
      <c r="H100" s="131"/>
    </row>
    <row r="101" ht="14.25">
      <c r="H101" s="131"/>
    </row>
  </sheetData>
  <sheetProtection/>
  <printOptions/>
  <pageMargins left="0.27" right="0.26" top="0.25" bottom="0.2" header="0.25" footer="0.2"/>
  <pageSetup fitToHeight="1" fitToWidth="1" horizontalDpi="600" verticalDpi="600" orientation="portrait" paperSize="9" r:id="rId2"/>
  <headerFooter alignWithMargins="0">
    <oddFooter>&amp;C&amp;D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35"/>
  <sheetViews>
    <sheetView zoomScalePageLayoutView="0" workbookViewId="0" topLeftCell="A18">
      <selection activeCell="D26" sqref="D26"/>
    </sheetView>
  </sheetViews>
  <sheetFormatPr defaultColWidth="9.140625" defaultRowHeight="12.75"/>
  <cols>
    <col min="1" max="1" width="12.8515625" style="0" customWidth="1"/>
  </cols>
  <sheetData>
    <row r="1" ht="15">
      <c r="A1" s="32" t="s">
        <v>254</v>
      </c>
    </row>
    <row r="2" ht="12.75">
      <c r="A2" s="31" t="s">
        <v>354</v>
      </c>
    </row>
    <row r="4" ht="12.75">
      <c r="A4" s="31" t="s">
        <v>101</v>
      </c>
    </row>
    <row r="6" spans="1:96" ht="15">
      <c r="A6" t="s">
        <v>378</v>
      </c>
      <c r="B6" t="s">
        <v>405</v>
      </c>
      <c r="C6" t="s">
        <v>406</v>
      </c>
      <c r="D6" t="s">
        <v>165</v>
      </c>
      <c r="E6" t="s">
        <v>244</v>
      </c>
      <c r="F6" t="s">
        <v>461</v>
      </c>
      <c r="G6" t="s">
        <v>462</v>
      </c>
      <c r="H6" t="s">
        <v>335</v>
      </c>
      <c r="I6" t="s">
        <v>336</v>
      </c>
      <c r="J6" t="s">
        <v>428</v>
      </c>
      <c r="K6" t="s">
        <v>429</v>
      </c>
      <c r="L6" t="s">
        <v>145</v>
      </c>
      <c r="M6" t="s">
        <v>245</v>
      </c>
      <c r="N6" t="s">
        <v>111</v>
      </c>
      <c r="O6" t="s">
        <v>112</v>
      </c>
      <c r="P6" t="s">
        <v>303</v>
      </c>
      <c r="Q6" t="s">
        <v>285</v>
      </c>
      <c r="R6" t="s">
        <v>19</v>
      </c>
      <c r="S6" t="s">
        <v>20</v>
      </c>
      <c r="T6" t="s">
        <v>408</v>
      </c>
      <c r="U6" t="s">
        <v>355</v>
      </c>
      <c r="V6" t="s">
        <v>356</v>
      </c>
      <c r="W6" t="s">
        <v>357</v>
      </c>
      <c r="X6" t="s">
        <v>146</v>
      </c>
      <c r="Y6" t="s">
        <v>85</v>
      </c>
      <c r="Z6" t="s">
        <v>286</v>
      </c>
      <c r="AA6" t="s">
        <v>287</v>
      </c>
      <c r="AB6" t="s">
        <v>288</v>
      </c>
      <c r="AC6" t="s">
        <v>319</v>
      </c>
      <c r="AD6" t="s">
        <v>320</v>
      </c>
      <c r="AE6" t="s">
        <v>80</v>
      </c>
      <c r="AF6" t="s">
        <v>64</v>
      </c>
      <c r="AG6" t="s">
        <v>65</v>
      </c>
      <c r="AH6" t="s">
        <v>66</v>
      </c>
      <c r="AI6" t="s">
        <v>67</v>
      </c>
      <c r="AJ6" t="s">
        <v>147</v>
      </c>
      <c r="AK6" t="s">
        <v>1</v>
      </c>
      <c r="AL6" t="s">
        <v>86</v>
      </c>
      <c r="AM6" t="s">
        <v>8</v>
      </c>
      <c r="AN6" t="s">
        <v>9</v>
      </c>
      <c r="AO6" t="s">
        <v>10</v>
      </c>
      <c r="AP6" t="s">
        <v>11</v>
      </c>
      <c r="AQ6" t="s">
        <v>12</v>
      </c>
      <c r="AR6" t="s">
        <v>13</v>
      </c>
      <c r="AS6" t="s">
        <v>247</v>
      </c>
      <c r="AT6" t="s">
        <v>248</v>
      </c>
      <c r="AU6" t="s">
        <v>249</v>
      </c>
      <c r="AV6" t="s">
        <v>148</v>
      </c>
      <c r="AW6" t="s">
        <v>152</v>
      </c>
      <c r="AX6" t="s">
        <v>2</v>
      </c>
      <c r="AY6" t="s">
        <v>474</v>
      </c>
      <c r="AZ6" t="s">
        <v>475</v>
      </c>
      <c r="BA6" t="s">
        <v>223</v>
      </c>
      <c r="BB6" t="s">
        <v>224</v>
      </c>
      <c r="BC6" t="s">
        <v>225</v>
      </c>
      <c r="BD6" t="s">
        <v>226</v>
      </c>
      <c r="BE6" t="s">
        <v>227</v>
      </c>
      <c r="BF6" t="s">
        <v>150</v>
      </c>
      <c r="BG6" t="s">
        <v>151</v>
      </c>
      <c r="BH6" t="s">
        <v>149</v>
      </c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</row>
    <row r="8" spans="1:60" ht="15">
      <c r="A8" s="3" t="e">
        <f>(HPVAL(#REF!,#REF!,A6,#REF!,#REF!,#REF!))/1000</f>
        <v>#NAME?</v>
      </c>
      <c r="B8" s="3" t="e">
        <f>(HPVAL(#REF!,#REF!,B6,#REF!,#REF!,#REF!))/1000</f>
        <v>#NAME?</v>
      </c>
      <c r="C8" s="3" t="e">
        <f>(HPVAL(#REF!,#REF!,C6,#REF!,#REF!,#REF!))/1000</f>
        <v>#NAME?</v>
      </c>
      <c r="D8" s="3" t="e">
        <f>(HPVAL(#REF!,#REF!,D6,#REF!,#REF!,#REF!))/1000</f>
        <v>#NAME?</v>
      </c>
      <c r="E8" s="3" t="e">
        <f>(HPVAL(#REF!,#REF!,E6,#REF!,#REF!,#REF!))/1000</f>
        <v>#NAME?</v>
      </c>
      <c r="F8" s="3" t="e">
        <f>(HPVAL(#REF!,#REF!,F6,#REF!,#REF!,#REF!))/1000</f>
        <v>#NAME?</v>
      </c>
      <c r="G8" s="3" t="e">
        <f>(HPVAL(#REF!,#REF!,G6,#REF!,#REF!,#REF!))/1000</f>
        <v>#NAME?</v>
      </c>
      <c r="H8" s="3" t="e">
        <f>(HPVAL(#REF!,#REF!,H6,#REF!,#REF!,#REF!))/1000</f>
        <v>#NAME?</v>
      </c>
      <c r="I8" s="3" t="e">
        <f>(HPVAL(#REF!,#REF!,I6,#REF!,#REF!,#REF!))/1000</f>
        <v>#NAME?</v>
      </c>
      <c r="J8" s="3" t="e">
        <f>(HPVAL(#REF!,#REF!,J6,#REF!,#REF!,#REF!))/1000</f>
        <v>#NAME?</v>
      </c>
      <c r="K8" s="3" t="e">
        <f>(HPVAL(#REF!,#REF!,K6,#REF!,#REF!,#REF!))/1000</f>
        <v>#NAME?</v>
      </c>
      <c r="L8" s="3" t="e">
        <f>(HPVAL(#REF!,#REF!,L6,#REF!,#REF!,#REF!))/1000</f>
        <v>#NAME?</v>
      </c>
      <c r="M8" s="3" t="e">
        <f>(HPVAL(#REF!,#REF!,M6,#REF!,#REF!,#REF!))/1000</f>
        <v>#NAME?</v>
      </c>
      <c r="N8" s="3" t="e">
        <f>(HPVAL(#REF!,#REF!,N6,#REF!,#REF!,#REF!))/1000</f>
        <v>#NAME?</v>
      </c>
      <c r="O8" s="3" t="e">
        <f>(HPVAL(#REF!,#REF!,O6,#REF!,#REF!,#REF!))/1000</f>
        <v>#NAME?</v>
      </c>
      <c r="P8" s="3" t="e">
        <f>(HPVAL(#REF!,#REF!,P6,#REF!,#REF!,#REF!))/1000</f>
        <v>#NAME?</v>
      </c>
      <c r="Q8" s="3" t="e">
        <f>(HPVAL(#REF!,#REF!,Q6,#REF!,#REF!,#REF!))/1000</f>
        <v>#NAME?</v>
      </c>
      <c r="R8" s="3" t="e">
        <f>(HPVAL(#REF!,#REF!,R6,#REF!,#REF!,#REF!))/1000</f>
        <v>#NAME?</v>
      </c>
      <c r="S8" s="3" t="e">
        <f>(HPVAL(#REF!,#REF!,S6,#REF!,#REF!,#REF!))/1000</f>
        <v>#NAME?</v>
      </c>
      <c r="T8" s="3" t="e">
        <f>(HPVAL(#REF!,#REF!,T6,#REF!,#REF!,#REF!))/1000</f>
        <v>#NAME?</v>
      </c>
      <c r="U8" s="3" t="e">
        <f>(HPVAL(#REF!,#REF!,U6,#REF!,#REF!,#REF!))/1000</f>
        <v>#NAME?</v>
      </c>
      <c r="V8" s="3" t="e">
        <f>(HPVAL(#REF!,#REF!,V6,#REF!,#REF!,#REF!))/1000</f>
        <v>#NAME?</v>
      </c>
      <c r="W8" s="3" t="e">
        <f>(HPVAL(#REF!,#REF!,W6,#REF!,#REF!,#REF!))/1000</f>
        <v>#NAME?</v>
      </c>
      <c r="X8" s="3" t="e">
        <f>(HPVAL(#REF!,#REF!,X6,#REF!,#REF!,#REF!))/1000</f>
        <v>#NAME?</v>
      </c>
      <c r="Y8" s="3" t="e">
        <f>(HPVAL(#REF!,#REF!,Y6,#REF!,#REF!,#REF!))/1000</f>
        <v>#NAME?</v>
      </c>
      <c r="Z8" s="3" t="e">
        <f>(HPVAL(#REF!,#REF!,Z6,#REF!,#REF!,#REF!))/1000</f>
        <v>#NAME?</v>
      </c>
      <c r="AA8" s="3" t="e">
        <f>(HPVAL(#REF!,#REF!,AA6,#REF!,#REF!,#REF!))/1000</f>
        <v>#NAME?</v>
      </c>
      <c r="AB8" s="3" t="e">
        <f>(HPVAL(#REF!,#REF!,AB6,#REF!,#REF!,#REF!))/1000</f>
        <v>#NAME?</v>
      </c>
      <c r="AC8" s="3" t="e">
        <f>(HPVAL(#REF!,#REF!,AC6,#REF!,#REF!,#REF!))/1000</f>
        <v>#NAME?</v>
      </c>
      <c r="AD8" s="3" t="e">
        <f>(HPVAL(#REF!,#REF!,AD6,#REF!,#REF!,#REF!))/1000</f>
        <v>#NAME?</v>
      </c>
      <c r="AE8" s="3" t="e">
        <f>(HPVAL(#REF!,#REF!,AE6,#REF!,#REF!,#REF!))/1000</f>
        <v>#NAME?</v>
      </c>
      <c r="AF8" s="3" t="e">
        <f>(HPVAL(#REF!,#REF!,AF6,#REF!,#REF!,#REF!))/1000</f>
        <v>#NAME?</v>
      </c>
      <c r="AG8" s="3" t="e">
        <f>(HPVAL(#REF!,#REF!,AG6,#REF!,#REF!,#REF!))/1000</f>
        <v>#NAME?</v>
      </c>
      <c r="AH8" s="3" t="e">
        <f>(HPVAL(#REF!,#REF!,AH6,#REF!,#REF!,#REF!))/1000</f>
        <v>#NAME?</v>
      </c>
      <c r="AI8" s="3" t="e">
        <f>(HPVAL(#REF!,#REF!,AI6,#REF!,#REF!,#REF!))/1000</f>
        <v>#NAME?</v>
      </c>
      <c r="AJ8" s="3" t="e">
        <f>(HPVAL(#REF!,#REF!,AJ6,#REF!,#REF!,#REF!))/1000</f>
        <v>#NAME?</v>
      </c>
      <c r="AK8" s="3" t="e">
        <f>(HPVAL(#REF!,#REF!,AK6,#REF!,#REF!,#REF!))/1000</f>
        <v>#NAME?</v>
      </c>
      <c r="AL8" s="3" t="e">
        <f>(HPVAL(#REF!,#REF!,AL6,#REF!,#REF!,#REF!))/1000</f>
        <v>#NAME?</v>
      </c>
      <c r="AM8" s="3" t="e">
        <f>(HPVAL(#REF!,#REF!,AM6,#REF!,#REF!,#REF!))/1000</f>
        <v>#NAME?</v>
      </c>
      <c r="AN8" s="3" t="e">
        <f>(HPVAL(#REF!,#REF!,AN6,#REF!,#REF!,#REF!))/1000</f>
        <v>#NAME?</v>
      </c>
      <c r="AO8" s="3" t="e">
        <f>(HPVAL(#REF!,#REF!,AO6,#REF!,#REF!,#REF!))/1000</f>
        <v>#NAME?</v>
      </c>
      <c r="AP8" s="3" t="e">
        <f>(HPVAL(#REF!,#REF!,AP6,#REF!,#REF!,#REF!))/1000</f>
        <v>#NAME?</v>
      </c>
      <c r="AQ8" s="3" t="e">
        <f>(HPVAL(#REF!,#REF!,AQ6,#REF!,#REF!,#REF!))/1000</f>
        <v>#NAME?</v>
      </c>
      <c r="AR8" s="3" t="e">
        <f>(HPVAL(#REF!,#REF!,AR6,#REF!,#REF!,#REF!))/1000</f>
        <v>#NAME?</v>
      </c>
      <c r="AS8" s="3" t="e">
        <f>(HPVAL(#REF!,#REF!,AS6,#REF!,#REF!,#REF!))/1000</f>
        <v>#NAME?</v>
      </c>
      <c r="AT8" s="3" t="e">
        <f>(HPVAL(#REF!,#REF!,AT6,#REF!,#REF!,#REF!))/1000</f>
        <v>#NAME?</v>
      </c>
      <c r="AU8" s="3" t="e">
        <f>(HPVAL(#REF!,#REF!,AU6,#REF!,#REF!,#REF!))/1000</f>
        <v>#NAME?</v>
      </c>
      <c r="AV8" s="3" t="e">
        <f>(HPVAL(#REF!,#REF!,AV6,#REF!,#REF!,#REF!))/1000</f>
        <v>#NAME?</v>
      </c>
      <c r="AW8" s="3" t="e">
        <f>(HPVAL(#REF!,#REF!,AW6,#REF!,#REF!,#REF!))/1000</f>
        <v>#NAME?</v>
      </c>
      <c r="AX8" s="3" t="e">
        <f>(HPVAL(#REF!,#REF!,AX6,#REF!,#REF!,#REF!))/1000</f>
        <v>#NAME?</v>
      </c>
      <c r="AY8" s="3" t="e">
        <f>(HPVAL(#REF!,#REF!,AY6,#REF!,#REF!,#REF!))/1000</f>
        <v>#NAME?</v>
      </c>
      <c r="AZ8" s="3" t="e">
        <f>(HPVAL(#REF!,#REF!,AZ6,#REF!,#REF!,#REF!))/1000</f>
        <v>#NAME?</v>
      </c>
      <c r="BA8" s="3" t="e">
        <f>(HPVAL(#REF!,#REF!,BA6,#REF!,#REF!,#REF!))/1000</f>
        <v>#NAME?</v>
      </c>
      <c r="BB8" s="3" t="e">
        <f>(HPVAL(#REF!,#REF!,BB6,#REF!,#REF!,#REF!))/1000</f>
        <v>#NAME?</v>
      </c>
      <c r="BC8" s="3" t="e">
        <f>(HPVAL(#REF!,#REF!,BC6,#REF!,#REF!,#REF!))/1000</f>
        <v>#NAME?</v>
      </c>
      <c r="BD8" s="3" t="e">
        <f>(HPVAL(#REF!,#REF!,BD6,#REF!,#REF!,#REF!))/1000</f>
        <v>#NAME?</v>
      </c>
      <c r="BE8" s="3" t="e">
        <f>(HPVAL(#REF!,#REF!,BE6,#REF!,#REF!,#REF!))/1000</f>
        <v>#NAME?</v>
      </c>
      <c r="BF8" s="3" t="e">
        <f>(HPVAL(#REF!,#REF!,BF6,#REF!,#REF!,#REF!))/1000</f>
        <v>#NAME?</v>
      </c>
      <c r="BG8" s="3" t="e">
        <f>(HPVAL(#REF!,#REF!,BG6,#REF!,#REF!,#REF!))/1000</f>
        <v>#NAME?</v>
      </c>
      <c r="BH8" s="3" t="e">
        <f>(HPVAL(#REF!,#REF!,BH6,#REF!,#REF!,#REF!))/1000</f>
        <v>#NAME?</v>
      </c>
    </row>
    <row r="10" ht="12.75">
      <c r="A10" s="31" t="s">
        <v>119</v>
      </c>
    </row>
    <row r="12" ht="12.75">
      <c r="A12" s="31" t="s">
        <v>101</v>
      </c>
    </row>
    <row r="15" spans="1:60" ht="12.75">
      <c r="A15" t="s">
        <v>78</v>
      </c>
      <c r="B15" t="s">
        <v>343</v>
      </c>
      <c r="C15" t="s">
        <v>344</v>
      </c>
      <c r="D15" t="s">
        <v>321</v>
      </c>
      <c r="E15" t="s">
        <v>322</v>
      </c>
      <c r="F15" t="s">
        <v>323</v>
      </c>
      <c r="G15" t="s">
        <v>324</v>
      </c>
      <c r="H15" t="s">
        <v>325</v>
      </c>
      <c r="I15" t="s">
        <v>326</v>
      </c>
      <c r="J15" t="s">
        <v>327</v>
      </c>
      <c r="K15" t="s">
        <v>328</v>
      </c>
      <c r="L15" t="s">
        <v>194</v>
      </c>
      <c r="M15" t="s">
        <v>315</v>
      </c>
      <c r="N15" t="s">
        <v>316</v>
      </c>
      <c r="O15" t="s">
        <v>449</v>
      </c>
      <c r="P15" t="s">
        <v>450</v>
      </c>
      <c r="Q15" t="s">
        <v>451</v>
      </c>
      <c r="R15" t="s">
        <v>3</v>
      </c>
      <c r="S15" t="s">
        <v>4</v>
      </c>
      <c r="T15" t="s">
        <v>5</v>
      </c>
      <c r="U15" t="s">
        <v>6</v>
      </c>
      <c r="V15" t="s">
        <v>113</v>
      </c>
      <c r="W15" t="s">
        <v>114</v>
      </c>
      <c r="X15" t="s">
        <v>238</v>
      </c>
      <c r="Y15" t="s">
        <v>24</v>
      </c>
      <c r="Z15" t="s">
        <v>317</v>
      </c>
      <c r="AA15" t="s">
        <v>318</v>
      </c>
      <c r="AB15" t="s">
        <v>102</v>
      </c>
      <c r="AC15" t="s">
        <v>299</v>
      </c>
      <c r="AD15" t="s">
        <v>300</v>
      </c>
      <c r="AE15" t="s">
        <v>267</v>
      </c>
      <c r="AF15" t="s">
        <v>268</v>
      </c>
      <c r="AG15" t="s">
        <v>269</v>
      </c>
      <c r="AH15" t="s">
        <v>270</v>
      </c>
      <c r="AI15" t="s">
        <v>196</v>
      </c>
      <c r="AJ15" t="s">
        <v>445</v>
      </c>
      <c r="AK15" t="s">
        <v>278</v>
      </c>
      <c r="AL15" t="s">
        <v>156</v>
      </c>
      <c r="AM15" t="s">
        <v>235</v>
      </c>
      <c r="AN15" t="s">
        <v>236</v>
      </c>
      <c r="AO15" t="s">
        <v>237</v>
      </c>
      <c r="AP15" t="s">
        <v>414</v>
      </c>
      <c r="AQ15" t="s">
        <v>415</v>
      </c>
      <c r="AR15" t="s">
        <v>73</v>
      </c>
      <c r="AS15" t="s">
        <v>74</v>
      </c>
      <c r="AT15" t="s">
        <v>393</v>
      </c>
      <c r="AU15" t="s">
        <v>277</v>
      </c>
      <c r="AV15" t="s">
        <v>371</v>
      </c>
      <c r="AW15" t="s">
        <v>284</v>
      </c>
      <c r="AX15" t="s">
        <v>279</v>
      </c>
      <c r="AY15" t="s">
        <v>280</v>
      </c>
      <c r="AZ15" t="s">
        <v>281</v>
      </c>
      <c r="BA15" t="s">
        <v>215</v>
      </c>
      <c r="BB15" t="s">
        <v>438</v>
      </c>
      <c r="BC15" t="s">
        <v>439</v>
      </c>
      <c r="BD15" t="s">
        <v>440</v>
      </c>
      <c r="BE15" t="s">
        <v>441</v>
      </c>
      <c r="BF15" t="s">
        <v>282</v>
      </c>
      <c r="BG15" t="s">
        <v>283</v>
      </c>
      <c r="BH15" t="s">
        <v>372</v>
      </c>
    </row>
    <row r="17" spans="1:60" ht="15">
      <c r="A17" s="3" t="e">
        <f>(HPVAL(#REF!,#REF!,A15,#REF!,#REF!,#REF!))/1000</f>
        <v>#NAME?</v>
      </c>
      <c r="B17" s="3" t="e">
        <f>(HPVAL(#REF!,#REF!,B15,#REF!,#REF!,#REF!))/1000</f>
        <v>#NAME?</v>
      </c>
      <c r="C17" s="3" t="e">
        <f>(HPVAL(#REF!,#REF!,C15,#REF!,#REF!,#REF!))/1000</f>
        <v>#NAME?</v>
      </c>
      <c r="D17" s="3" t="e">
        <f>(HPVAL(#REF!,#REF!,D15,#REF!,#REF!,#REF!))/1000</f>
        <v>#NAME?</v>
      </c>
      <c r="E17" s="3" t="e">
        <f>(HPVAL(#REF!,#REF!,E15,#REF!,#REF!,#REF!))/1000</f>
        <v>#NAME?</v>
      </c>
      <c r="F17" s="3" t="e">
        <f>(HPVAL(#REF!,#REF!,F15,#REF!,#REF!,#REF!))/1000</f>
        <v>#NAME?</v>
      </c>
      <c r="G17" s="3" t="e">
        <f>(HPVAL(#REF!,#REF!,G15,#REF!,#REF!,#REF!))/1000</f>
        <v>#NAME?</v>
      </c>
      <c r="H17" s="3" t="e">
        <f>(HPVAL(#REF!,#REF!,H15,#REF!,#REF!,#REF!))/1000</f>
        <v>#NAME?</v>
      </c>
      <c r="I17" s="3" t="e">
        <f>(HPVAL(#REF!,#REF!,I15,#REF!,#REF!,#REF!))/1000</f>
        <v>#NAME?</v>
      </c>
      <c r="J17" s="3" t="e">
        <f>(HPVAL(#REF!,#REF!,J15,#REF!,#REF!,#REF!))/1000</f>
        <v>#NAME?</v>
      </c>
      <c r="K17" s="3" t="e">
        <f>(HPVAL(#REF!,#REF!,K15,#REF!,#REF!,#REF!))/1000</f>
        <v>#NAME?</v>
      </c>
      <c r="L17" s="3" t="e">
        <f>(HPVAL(#REF!,#REF!,L15,#REF!,#REF!,#REF!))/1000</f>
        <v>#NAME?</v>
      </c>
      <c r="M17" s="3" t="e">
        <f>(HPVAL(#REF!,#REF!,M15,#REF!,#REF!,#REF!))/1000</f>
        <v>#NAME?</v>
      </c>
      <c r="N17" s="3" t="e">
        <f>(HPVAL(#REF!,#REF!,N15,#REF!,#REF!,#REF!))/1000</f>
        <v>#NAME?</v>
      </c>
      <c r="O17" s="3" t="e">
        <f>(HPVAL(#REF!,#REF!,O15,#REF!,#REF!,#REF!))/1000</f>
        <v>#NAME?</v>
      </c>
      <c r="P17" s="3" t="e">
        <f>(HPVAL(#REF!,#REF!,P15,#REF!,#REF!,#REF!))/1000</f>
        <v>#NAME?</v>
      </c>
      <c r="Q17" s="3" t="e">
        <f>(HPVAL(#REF!,#REF!,Q15,#REF!,#REF!,#REF!))/1000</f>
        <v>#NAME?</v>
      </c>
      <c r="R17" s="3" t="e">
        <f>(HPVAL(#REF!,#REF!,R15,#REF!,#REF!,#REF!))/1000</f>
        <v>#NAME?</v>
      </c>
      <c r="S17" s="3" t="e">
        <f>(HPVAL(#REF!,#REF!,S15,#REF!,#REF!,#REF!))/1000</f>
        <v>#NAME?</v>
      </c>
      <c r="T17" s="3" t="e">
        <f>(HPVAL(#REF!,#REF!,T15,#REF!,#REF!,#REF!))/1000</f>
        <v>#NAME?</v>
      </c>
      <c r="U17" s="3" t="e">
        <f>(HPVAL(#REF!,#REF!,U15,#REF!,#REF!,#REF!))/1000</f>
        <v>#NAME?</v>
      </c>
      <c r="V17" s="3" t="e">
        <f>(HPVAL(#REF!,#REF!,V15,#REF!,#REF!,#REF!))/1000</f>
        <v>#NAME?</v>
      </c>
      <c r="W17" s="3" t="e">
        <f>(HPVAL(#REF!,#REF!,W15,#REF!,#REF!,#REF!))/1000</f>
        <v>#NAME?</v>
      </c>
      <c r="X17" s="3" t="e">
        <f>(HPVAL(#REF!,#REF!,X15,#REF!,#REF!,#REF!))/1000</f>
        <v>#NAME?</v>
      </c>
      <c r="Y17" s="3" t="e">
        <f>(HPVAL(#REF!,#REF!,Y15,#REF!,#REF!,#REF!))/1000</f>
        <v>#NAME?</v>
      </c>
      <c r="Z17" s="3" t="e">
        <f>(HPVAL(#REF!,#REF!,Z15,#REF!,#REF!,#REF!))/1000</f>
        <v>#NAME?</v>
      </c>
      <c r="AA17" s="3" t="e">
        <f>(HPVAL(#REF!,#REF!,AA15,#REF!,#REF!,#REF!))/1000</f>
        <v>#NAME?</v>
      </c>
      <c r="AB17" s="3" t="e">
        <f>(HPVAL(#REF!,#REF!,AB15,#REF!,#REF!,#REF!))/1000</f>
        <v>#NAME?</v>
      </c>
      <c r="AC17" s="3" t="e">
        <f>(HPVAL(#REF!,#REF!,AC15,#REF!,#REF!,#REF!))/1000</f>
        <v>#NAME?</v>
      </c>
      <c r="AD17" s="3" t="e">
        <f>(HPVAL(#REF!,#REF!,AD15,#REF!,#REF!,#REF!))/1000</f>
        <v>#NAME?</v>
      </c>
      <c r="AE17" s="3" t="e">
        <f>(HPVAL(#REF!,#REF!,AE15,#REF!,#REF!,#REF!))/1000</f>
        <v>#NAME?</v>
      </c>
      <c r="AF17" s="3" t="e">
        <f>(HPVAL(#REF!,#REF!,AF15,#REF!,#REF!,#REF!))/1000</f>
        <v>#NAME?</v>
      </c>
      <c r="AG17" s="3" t="e">
        <f>(HPVAL(#REF!,#REF!,AG15,#REF!,#REF!,#REF!))/1000</f>
        <v>#NAME?</v>
      </c>
      <c r="AH17" s="3" t="e">
        <f>(HPVAL(#REF!,#REF!,AH15,#REF!,#REF!,#REF!))/1000</f>
        <v>#NAME?</v>
      </c>
      <c r="AI17" s="3" t="e">
        <f>(HPVAL(#REF!,#REF!,AI15,#REF!,#REF!,#REF!))/1000</f>
        <v>#NAME?</v>
      </c>
      <c r="AJ17" s="3" t="e">
        <f>(HPVAL(#REF!,#REF!,AJ15,#REF!,#REF!,#REF!))/1000</f>
        <v>#NAME?</v>
      </c>
      <c r="AK17" s="3" t="e">
        <f>(HPVAL(#REF!,#REF!,AK15,#REF!,#REF!,#REF!))/1000</f>
        <v>#NAME?</v>
      </c>
      <c r="AL17" s="3" t="e">
        <f>(HPVAL(#REF!,#REF!,AL15,#REF!,#REF!,#REF!))/1000</f>
        <v>#NAME?</v>
      </c>
      <c r="AM17" s="3" t="e">
        <f>(HPVAL(#REF!,#REF!,AM15,#REF!,#REF!,#REF!))/1000</f>
        <v>#NAME?</v>
      </c>
      <c r="AN17" s="3" t="e">
        <f>(HPVAL(#REF!,#REF!,AN15,#REF!,#REF!,#REF!))/1000</f>
        <v>#NAME?</v>
      </c>
      <c r="AO17" s="3" t="e">
        <f>(HPVAL(#REF!,#REF!,AO15,#REF!,#REF!,#REF!))/1000</f>
        <v>#NAME?</v>
      </c>
      <c r="AP17" s="3" t="e">
        <f>(HPVAL(#REF!,#REF!,AP15,#REF!,#REF!,#REF!))/1000</f>
        <v>#NAME?</v>
      </c>
      <c r="AQ17" s="3" t="e">
        <f>(HPVAL(#REF!,#REF!,AQ15,#REF!,#REF!,#REF!))/1000</f>
        <v>#NAME?</v>
      </c>
      <c r="AR17" s="3" t="e">
        <f>(HPVAL(#REF!,#REF!,AR15,#REF!,#REF!,#REF!))/1000</f>
        <v>#NAME?</v>
      </c>
      <c r="AS17" s="3" t="e">
        <f>(HPVAL(#REF!,#REF!,AS15,#REF!,#REF!,#REF!))/1000</f>
        <v>#NAME?</v>
      </c>
      <c r="AT17" s="3" t="e">
        <f>(HPVAL(#REF!,#REF!,AT15,#REF!,#REF!,#REF!))/1000</f>
        <v>#NAME?</v>
      </c>
      <c r="AU17" s="3" t="e">
        <f>(HPVAL(#REF!,#REF!,AU15,#REF!,#REF!,#REF!))/1000</f>
        <v>#NAME?</v>
      </c>
      <c r="AV17" s="3" t="e">
        <f>(HPVAL(#REF!,#REF!,AV15,#REF!,#REF!,#REF!))/1000</f>
        <v>#NAME?</v>
      </c>
      <c r="AW17" s="3" t="e">
        <f>(HPVAL(#REF!,#REF!,AW15,#REF!,#REF!,#REF!))/1000</f>
        <v>#NAME?</v>
      </c>
      <c r="AX17" s="3" t="e">
        <f>(HPVAL(#REF!,#REF!,AX15,#REF!,#REF!,#REF!))/1000</f>
        <v>#NAME?</v>
      </c>
      <c r="AY17" s="3" t="e">
        <f>(HPVAL(#REF!,#REF!,AY15,#REF!,#REF!,#REF!))/1000</f>
        <v>#NAME?</v>
      </c>
      <c r="AZ17" s="3" t="e">
        <f>(HPVAL(#REF!,#REF!,AZ15,#REF!,#REF!,#REF!))/1000</f>
        <v>#NAME?</v>
      </c>
      <c r="BA17" s="3" t="e">
        <f>(HPVAL(#REF!,#REF!,BA15,#REF!,#REF!,#REF!))/1000</f>
        <v>#NAME?</v>
      </c>
      <c r="BB17" s="3" t="e">
        <f>(HPVAL(#REF!,#REF!,BB15,#REF!,#REF!,#REF!))/1000</f>
        <v>#NAME?</v>
      </c>
      <c r="BC17" s="3" t="e">
        <f>(HPVAL(#REF!,#REF!,BC15,#REF!,#REF!,#REF!))/1000</f>
        <v>#NAME?</v>
      </c>
      <c r="BD17" s="3" t="e">
        <f>(HPVAL(#REF!,#REF!,BD15,#REF!,#REF!,#REF!))/1000</f>
        <v>#NAME?</v>
      </c>
      <c r="BE17" s="3" t="e">
        <f>(HPVAL(#REF!,#REF!,BE15,#REF!,#REF!,#REF!))/1000</f>
        <v>#NAME?</v>
      </c>
      <c r="BF17" s="3" t="e">
        <f>(HPVAL(#REF!,#REF!,BF15,#REF!,#REF!,#REF!))/1000</f>
        <v>#NAME?</v>
      </c>
      <c r="BG17" s="3" t="e">
        <f>(HPVAL(#REF!,#REF!,BG15,#REF!,#REF!,#REF!))/1000</f>
        <v>#NAME?</v>
      </c>
      <c r="BH17" s="3" t="e">
        <f>(HPVAL(#REF!,#REF!,BH15,#REF!,#REF!,#REF!))/1000</f>
        <v>#NAME?</v>
      </c>
    </row>
    <row r="19" ht="15">
      <c r="A19" s="32" t="s">
        <v>255</v>
      </c>
    </row>
    <row r="20" ht="12.75">
      <c r="A20" s="31" t="s">
        <v>354</v>
      </c>
    </row>
    <row r="22" ht="12.75">
      <c r="A22" s="31" t="s">
        <v>120</v>
      </c>
    </row>
    <row r="24" spans="1:60" ht="12.75">
      <c r="A24" t="s">
        <v>378</v>
      </c>
      <c r="B24" t="s">
        <v>405</v>
      </c>
      <c r="C24" t="s">
        <v>406</v>
      </c>
      <c r="D24" t="s">
        <v>165</v>
      </c>
      <c r="E24" t="s">
        <v>244</v>
      </c>
      <c r="F24" t="s">
        <v>461</v>
      </c>
      <c r="G24" t="s">
        <v>462</v>
      </c>
      <c r="H24" t="s">
        <v>335</v>
      </c>
      <c r="I24" t="s">
        <v>336</v>
      </c>
      <c r="J24" t="s">
        <v>428</v>
      </c>
      <c r="K24" t="s">
        <v>429</v>
      </c>
      <c r="L24" t="s">
        <v>145</v>
      </c>
      <c r="M24" t="s">
        <v>245</v>
      </c>
      <c r="N24" t="s">
        <v>111</v>
      </c>
      <c r="O24" t="s">
        <v>112</v>
      </c>
      <c r="P24" t="s">
        <v>303</v>
      </c>
      <c r="Q24" t="s">
        <v>285</v>
      </c>
      <c r="R24" t="s">
        <v>19</v>
      </c>
      <c r="S24" t="s">
        <v>20</v>
      </c>
      <c r="T24" t="s">
        <v>408</v>
      </c>
      <c r="U24" t="s">
        <v>355</v>
      </c>
      <c r="V24" t="s">
        <v>356</v>
      </c>
      <c r="W24" t="s">
        <v>357</v>
      </c>
      <c r="X24" t="s">
        <v>146</v>
      </c>
      <c r="Y24" t="s">
        <v>85</v>
      </c>
      <c r="Z24" t="s">
        <v>286</v>
      </c>
      <c r="AA24" t="s">
        <v>287</v>
      </c>
      <c r="AB24" t="s">
        <v>288</v>
      </c>
      <c r="AC24" t="s">
        <v>319</v>
      </c>
      <c r="AD24" t="s">
        <v>320</v>
      </c>
      <c r="AE24" t="s">
        <v>80</v>
      </c>
      <c r="AF24" t="s">
        <v>64</v>
      </c>
      <c r="AG24" t="s">
        <v>65</v>
      </c>
      <c r="AH24" t="s">
        <v>66</v>
      </c>
      <c r="AI24" t="s">
        <v>67</v>
      </c>
      <c r="AJ24" t="s">
        <v>147</v>
      </c>
      <c r="AK24" t="s">
        <v>1</v>
      </c>
      <c r="AL24" t="s">
        <v>86</v>
      </c>
      <c r="AM24" t="s">
        <v>8</v>
      </c>
      <c r="AN24" t="s">
        <v>9</v>
      </c>
      <c r="AO24" t="s">
        <v>10</v>
      </c>
      <c r="AP24" t="s">
        <v>11</v>
      </c>
      <c r="AQ24" t="s">
        <v>12</v>
      </c>
      <c r="AR24" t="s">
        <v>13</v>
      </c>
      <c r="AS24" t="s">
        <v>247</v>
      </c>
      <c r="AT24" t="s">
        <v>248</v>
      </c>
      <c r="AU24" t="s">
        <v>249</v>
      </c>
      <c r="AV24" t="s">
        <v>148</v>
      </c>
      <c r="AW24" t="s">
        <v>152</v>
      </c>
      <c r="AX24" t="s">
        <v>2</v>
      </c>
      <c r="AY24" t="s">
        <v>474</v>
      </c>
      <c r="AZ24" t="s">
        <v>475</v>
      </c>
      <c r="BA24" t="s">
        <v>223</v>
      </c>
      <c r="BB24" t="s">
        <v>224</v>
      </c>
      <c r="BC24" t="s">
        <v>225</v>
      </c>
      <c r="BD24" t="s">
        <v>226</v>
      </c>
      <c r="BE24" t="s">
        <v>227</v>
      </c>
      <c r="BF24" t="s">
        <v>150</v>
      </c>
      <c r="BG24" t="s">
        <v>151</v>
      </c>
      <c r="BH24" t="s">
        <v>149</v>
      </c>
    </row>
    <row r="26" spans="1:60" ht="15">
      <c r="A26" s="3" t="e">
        <f>(HPVAL(#REF!,#REF!,A24,#REF!,#REF!,#REF!))/1000</f>
        <v>#NAME?</v>
      </c>
      <c r="B26" s="3" t="e">
        <f>(HPVAL(#REF!,#REF!,B24,#REF!,#REF!,#REF!))/1000</f>
        <v>#NAME?</v>
      </c>
      <c r="C26" s="3" t="e">
        <f>(HPVAL(#REF!,#REF!,C24,#REF!,#REF!,#REF!))/1000</f>
        <v>#NAME?</v>
      </c>
      <c r="D26" s="3" t="e">
        <f>(HPVAL(#REF!,#REF!,D24,#REF!,#REF!,#REF!))/1000</f>
        <v>#NAME?</v>
      </c>
      <c r="E26" s="3" t="e">
        <f>(HPVAL(#REF!,#REF!,E24,#REF!,#REF!,#REF!))/1000</f>
        <v>#NAME?</v>
      </c>
      <c r="F26" s="3" t="e">
        <f>(HPVAL(#REF!,#REF!,F24,#REF!,#REF!,#REF!))/1000</f>
        <v>#NAME?</v>
      </c>
      <c r="G26" s="3" t="e">
        <f>(HPVAL(#REF!,#REF!,G24,#REF!,#REF!,#REF!))/1000</f>
        <v>#NAME?</v>
      </c>
      <c r="H26" s="3" t="e">
        <f>(HPVAL(#REF!,#REF!,H24,#REF!,#REF!,#REF!))/1000</f>
        <v>#NAME?</v>
      </c>
      <c r="I26" s="3" t="e">
        <f>(HPVAL(#REF!,#REF!,I24,#REF!,#REF!,#REF!))/1000</f>
        <v>#NAME?</v>
      </c>
      <c r="J26" s="3" t="e">
        <f>(HPVAL(#REF!,#REF!,J24,#REF!,#REF!,#REF!))/1000</f>
        <v>#NAME?</v>
      </c>
      <c r="K26" s="3" t="e">
        <f>(HPVAL(#REF!,#REF!,K24,#REF!,#REF!,#REF!))/1000</f>
        <v>#NAME?</v>
      </c>
      <c r="L26" s="3" t="e">
        <f>(HPVAL(#REF!,#REF!,L24,#REF!,#REF!,#REF!))/1000</f>
        <v>#NAME?</v>
      </c>
      <c r="M26" s="3" t="e">
        <f>(HPVAL(#REF!,#REF!,M24,#REF!,#REF!,#REF!))/1000</f>
        <v>#NAME?</v>
      </c>
      <c r="N26" s="3" t="e">
        <f>(HPVAL(#REF!,#REF!,N24,#REF!,#REF!,#REF!))/1000</f>
        <v>#NAME?</v>
      </c>
      <c r="O26" s="3" t="e">
        <f>(HPVAL(#REF!,#REF!,O24,#REF!,#REF!,#REF!))/1000</f>
        <v>#NAME?</v>
      </c>
      <c r="P26" s="3" t="e">
        <f>(HPVAL(#REF!,#REF!,P24,#REF!,#REF!,#REF!))/1000</f>
        <v>#NAME?</v>
      </c>
      <c r="Q26" s="3" t="e">
        <f>(HPVAL(#REF!,#REF!,Q24,#REF!,#REF!,#REF!))/1000</f>
        <v>#NAME?</v>
      </c>
      <c r="R26" s="3" t="e">
        <f>(HPVAL(#REF!,#REF!,R24,#REF!,#REF!,#REF!))/1000</f>
        <v>#NAME?</v>
      </c>
      <c r="S26" s="3" t="e">
        <f>(HPVAL(#REF!,#REF!,S24,#REF!,#REF!,#REF!))/1000</f>
        <v>#NAME?</v>
      </c>
      <c r="T26" s="3" t="e">
        <f>(HPVAL(#REF!,#REF!,T24,#REF!,#REF!,#REF!))/1000</f>
        <v>#NAME?</v>
      </c>
      <c r="U26" s="3" t="e">
        <f>(HPVAL(#REF!,#REF!,U24,#REF!,#REF!,#REF!))/1000</f>
        <v>#NAME?</v>
      </c>
      <c r="V26" s="3" t="e">
        <f>(HPVAL(#REF!,#REF!,V24,#REF!,#REF!,#REF!))/1000</f>
        <v>#NAME?</v>
      </c>
      <c r="W26" s="3" t="e">
        <f>(HPVAL(#REF!,#REF!,W24,#REF!,#REF!,#REF!))/1000</f>
        <v>#NAME?</v>
      </c>
      <c r="X26" s="3" t="e">
        <f>(HPVAL(#REF!,#REF!,X24,#REF!,#REF!,#REF!))/1000</f>
        <v>#NAME?</v>
      </c>
      <c r="Y26" s="3" t="e">
        <f>(HPVAL(#REF!,#REF!,Y24,#REF!,#REF!,#REF!))/1000</f>
        <v>#NAME?</v>
      </c>
      <c r="Z26" s="3" t="e">
        <f>(HPVAL(#REF!,#REF!,Z24,#REF!,#REF!,#REF!))/1000</f>
        <v>#NAME?</v>
      </c>
      <c r="AA26" s="3" t="e">
        <f>(HPVAL(#REF!,#REF!,AA24,#REF!,#REF!,#REF!))/1000</f>
        <v>#NAME?</v>
      </c>
      <c r="AB26" s="3" t="e">
        <f>(HPVAL(#REF!,#REF!,AB24,#REF!,#REF!,#REF!))/1000</f>
        <v>#NAME?</v>
      </c>
      <c r="AC26" s="3" t="e">
        <f>(HPVAL(#REF!,#REF!,AC24,#REF!,#REF!,#REF!))/1000</f>
        <v>#NAME?</v>
      </c>
      <c r="AD26" s="3" t="e">
        <f>(HPVAL(#REF!,#REF!,AD24,#REF!,#REF!,#REF!))/1000</f>
        <v>#NAME?</v>
      </c>
      <c r="AE26" s="3" t="e">
        <f>(HPVAL(#REF!,#REF!,AE24,#REF!,#REF!,#REF!))/1000</f>
        <v>#NAME?</v>
      </c>
      <c r="AF26" s="3" t="e">
        <f>(HPVAL(#REF!,#REF!,AF24,#REF!,#REF!,#REF!))/1000</f>
        <v>#NAME?</v>
      </c>
      <c r="AG26" s="3" t="e">
        <f>(HPVAL(#REF!,#REF!,AG24,#REF!,#REF!,#REF!))/1000</f>
        <v>#NAME?</v>
      </c>
      <c r="AH26" s="3" t="e">
        <f>(HPVAL(#REF!,#REF!,AH24,#REF!,#REF!,#REF!))/1000</f>
        <v>#NAME?</v>
      </c>
      <c r="AI26" s="3" t="e">
        <f>(HPVAL(#REF!,#REF!,AI24,#REF!,#REF!,#REF!))/1000</f>
        <v>#NAME?</v>
      </c>
      <c r="AJ26" s="3" t="e">
        <f>(HPVAL(#REF!,#REF!,AJ24,#REF!,#REF!,#REF!))/1000</f>
        <v>#NAME?</v>
      </c>
      <c r="AK26" s="3" t="e">
        <f>(HPVAL(#REF!,#REF!,AK24,#REF!,#REF!,#REF!))/1000</f>
        <v>#NAME?</v>
      </c>
      <c r="AL26" s="3" t="e">
        <f>(HPVAL(#REF!,#REF!,AL24,#REF!,#REF!,#REF!))/1000</f>
        <v>#NAME?</v>
      </c>
      <c r="AM26" s="3" t="e">
        <f>(HPVAL(#REF!,#REF!,AM24,#REF!,#REF!,#REF!))/1000</f>
        <v>#NAME?</v>
      </c>
      <c r="AN26" s="3" t="e">
        <f>(HPVAL(#REF!,#REF!,AN24,#REF!,#REF!,#REF!))/1000</f>
        <v>#NAME?</v>
      </c>
      <c r="AO26" s="3" t="e">
        <f>(HPVAL(#REF!,#REF!,AO24,#REF!,#REF!,#REF!))/1000</f>
        <v>#NAME?</v>
      </c>
      <c r="AP26" s="3" t="e">
        <f>(HPVAL(#REF!,#REF!,AP24,#REF!,#REF!,#REF!))/1000</f>
        <v>#NAME?</v>
      </c>
      <c r="AQ26" s="3" t="e">
        <f>(HPVAL(#REF!,#REF!,AQ24,#REF!,#REF!,#REF!))/1000</f>
        <v>#NAME?</v>
      </c>
      <c r="AR26" s="3" t="e">
        <f>(HPVAL(#REF!,#REF!,AR24,#REF!,#REF!,#REF!))/1000</f>
        <v>#NAME?</v>
      </c>
      <c r="AS26" s="3" t="e">
        <f>(HPVAL(#REF!,#REF!,AS24,#REF!,#REF!,#REF!))/1000</f>
        <v>#NAME?</v>
      </c>
      <c r="AT26" s="3" t="e">
        <f>(HPVAL(#REF!,#REF!,AT24,#REF!,#REF!,#REF!))/1000</f>
        <v>#NAME?</v>
      </c>
      <c r="AU26" s="3" t="e">
        <f>(HPVAL(#REF!,#REF!,AU24,#REF!,#REF!,#REF!))/1000</f>
        <v>#NAME?</v>
      </c>
      <c r="AV26" s="3" t="e">
        <f>(HPVAL(#REF!,#REF!,AV24,#REF!,#REF!,#REF!))/1000</f>
        <v>#NAME?</v>
      </c>
      <c r="AW26" s="3" t="e">
        <f>(HPVAL(#REF!,#REF!,AW24,#REF!,#REF!,#REF!))/1000</f>
        <v>#NAME?</v>
      </c>
      <c r="AX26" s="3" t="e">
        <f>(HPVAL(#REF!,#REF!,AX24,#REF!,#REF!,#REF!))/1000</f>
        <v>#NAME?</v>
      </c>
      <c r="AY26" s="3" t="e">
        <f>(HPVAL(#REF!,#REF!,AY24,#REF!,#REF!,#REF!))/1000</f>
        <v>#NAME?</v>
      </c>
      <c r="AZ26" s="3" t="e">
        <f>(HPVAL(#REF!,#REF!,AZ24,#REF!,#REF!,#REF!))/1000</f>
        <v>#NAME?</v>
      </c>
      <c r="BA26" s="3" t="e">
        <f>(HPVAL(#REF!,#REF!,BA24,#REF!,#REF!,#REF!))/1000</f>
        <v>#NAME?</v>
      </c>
      <c r="BB26" s="3" t="e">
        <f>(HPVAL(#REF!,#REF!,BB24,#REF!,#REF!,#REF!))/1000</f>
        <v>#NAME?</v>
      </c>
      <c r="BC26" s="3" t="e">
        <f>(HPVAL(#REF!,#REF!,BC24,#REF!,#REF!,#REF!))/1000</f>
        <v>#NAME?</v>
      </c>
      <c r="BD26" s="3" t="e">
        <f>(HPVAL(#REF!,#REF!,BD24,#REF!,#REF!,#REF!))/1000</f>
        <v>#NAME?</v>
      </c>
      <c r="BE26" s="3" t="e">
        <f>(HPVAL(#REF!,#REF!,BE24,#REF!,#REF!,#REF!))/1000</f>
        <v>#NAME?</v>
      </c>
      <c r="BF26" s="3" t="e">
        <f>(HPVAL(#REF!,#REF!,BF24,#REF!,#REF!,#REF!))/1000</f>
        <v>#NAME?</v>
      </c>
      <c r="BG26" s="3" t="e">
        <f>(HPVAL(#REF!,#REF!,BG24,#REF!,#REF!,#REF!))/1000</f>
        <v>#NAME?</v>
      </c>
      <c r="BH26" s="3" t="e">
        <f>(HPVAL(#REF!,#REF!,BH24,#REF!,#REF!,#REF!))/1000</f>
        <v>#NAME?</v>
      </c>
    </row>
    <row r="28" ht="12.75">
      <c r="A28" s="31" t="s">
        <v>119</v>
      </c>
    </row>
    <row r="30" ht="12.75">
      <c r="A30" s="31" t="s">
        <v>120</v>
      </c>
    </row>
    <row r="33" spans="1:60" ht="12.75">
      <c r="A33" t="s">
        <v>78</v>
      </c>
      <c r="B33" t="s">
        <v>343</v>
      </c>
      <c r="C33" t="s">
        <v>344</v>
      </c>
      <c r="D33" t="s">
        <v>321</v>
      </c>
      <c r="E33" t="s">
        <v>322</v>
      </c>
      <c r="F33" t="s">
        <v>323</v>
      </c>
      <c r="G33" t="s">
        <v>324</v>
      </c>
      <c r="H33" t="s">
        <v>325</v>
      </c>
      <c r="I33" t="s">
        <v>326</v>
      </c>
      <c r="J33" t="s">
        <v>327</v>
      </c>
      <c r="K33" t="s">
        <v>328</v>
      </c>
      <c r="L33" t="s">
        <v>194</v>
      </c>
      <c r="M33" t="s">
        <v>315</v>
      </c>
      <c r="N33" t="s">
        <v>316</v>
      </c>
      <c r="O33" t="s">
        <v>449</v>
      </c>
      <c r="P33" t="s">
        <v>450</v>
      </c>
      <c r="Q33" t="s">
        <v>451</v>
      </c>
      <c r="R33" t="s">
        <v>3</v>
      </c>
      <c r="S33" t="s">
        <v>4</v>
      </c>
      <c r="T33" t="s">
        <v>5</v>
      </c>
      <c r="U33" t="s">
        <v>6</v>
      </c>
      <c r="V33" t="s">
        <v>113</v>
      </c>
      <c r="W33" t="s">
        <v>114</v>
      </c>
      <c r="X33" t="s">
        <v>238</v>
      </c>
      <c r="Y33" t="s">
        <v>24</v>
      </c>
      <c r="Z33" t="s">
        <v>317</v>
      </c>
      <c r="AA33" t="s">
        <v>318</v>
      </c>
      <c r="AB33" t="s">
        <v>102</v>
      </c>
      <c r="AC33" t="s">
        <v>299</v>
      </c>
      <c r="AD33" t="s">
        <v>300</v>
      </c>
      <c r="AE33" t="s">
        <v>267</v>
      </c>
      <c r="AF33" t="s">
        <v>268</v>
      </c>
      <c r="AG33" t="s">
        <v>269</v>
      </c>
      <c r="AH33" t="s">
        <v>270</v>
      </c>
      <c r="AI33" t="s">
        <v>196</v>
      </c>
      <c r="AJ33" t="s">
        <v>445</v>
      </c>
      <c r="AK33" t="s">
        <v>278</v>
      </c>
      <c r="AL33" t="s">
        <v>156</v>
      </c>
      <c r="AM33" t="s">
        <v>235</v>
      </c>
      <c r="AN33" t="s">
        <v>236</v>
      </c>
      <c r="AO33" t="s">
        <v>237</v>
      </c>
      <c r="AP33" t="s">
        <v>414</v>
      </c>
      <c r="AQ33" t="s">
        <v>415</v>
      </c>
      <c r="AR33" t="s">
        <v>73</v>
      </c>
      <c r="AS33" t="s">
        <v>74</v>
      </c>
      <c r="AT33" t="s">
        <v>393</v>
      </c>
      <c r="AU33" t="s">
        <v>277</v>
      </c>
      <c r="AV33" t="s">
        <v>371</v>
      </c>
      <c r="AW33" t="s">
        <v>284</v>
      </c>
      <c r="AX33" t="s">
        <v>279</v>
      </c>
      <c r="AY33" t="s">
        <v>280</v>
      </c>
      <c r="AZ33" t="s">
        <v>281</v>
      </c>
      <c r="BA33" t="s">
        <v>215</v>
      </c>
      <c r="BB33" t="s">
        <v>438</v>
      </c>
      <c r="BC33" t="s">
        <v>439</v>
      </c>
      <c r="BD33" t="s">
        <v>440</v>
      </c>
      <c r="BE33" t="s">
        <v>441</v>
      </c>
      <c r="BF33" t="s">
        <v>282</v>
      </c>
      <c r="BG33" t="s">
        <v>283</v>
      </c>
      <c r="BH33" t="s">
        <v>372</v>
      </c>
    </row>
    <row r="35" spans="1:60" ht="15">
      <c r="A35" s="3" t="e">
        <f>(HPVAL(#REF!,#REF!,A33,#REF!,#REF!,#REF!))/1000</f>
        <v>#NAME?</v>
      </c>
      <c r="B35" s="3" t="e">
        <f>(HPVAL(#REF!,#REF!,B33,#REF!,#REF!,#REF!))/1000</f>
        <v>#NAME?</v>
      </c>
      <c r="C35" s="3" t="e">
        <f>(HPVAL(#REF!,#REF!,C33,#REF!,#REF!,#REF!))/1000</f>
        <v>#NAME?</v>
      </c>
      <c r="D35" s="3" t="e">
        <f>(HPVAL(#REF!,#REF!,D33,#REF!,#REF!,#REF!))/1000</f>
        <v>#NAME?</v>
      </c>
      <c r="E35" s="3" t="e">
        <f>(HPVAL(#REF!,#REF!,E33,#REF!,#REF!,#REF!))/1000</f>
        <v>#NAME?</v>
      </c>
      <c r="F35" s="3" t="e">
        <f>(HPVAL(#REF!,#REF!,F33,#REF!,#REF!,#REF!))/1000</f>
        <v>#NAME?</v>
      </c>
      <c r="G35" s="3" t="e">
        <f>(HPVAL(#REF!,#REF!,G33,#REF!,#REF!,#REF!))/1000</f>
        <v>#NAME?</v>
      </c>
      <c r="H35" s="3" t="e">
        <f>(HPVAL(#REF!,#REF!,H33,#REF!,#REF!,#REF!))/1000</f>
        <v>#NAME?</v>
      </c>
      <c r="I35" s="3" t="e">
        <f>(HPVAL(#REF!,#REF!,I33,#REF!,#REF!,#REF!))/1000</f>
        <v>#NAME?</v>
      </c>
      <c r="J35" s="3" t="e">
        <f>(HPVAL(#REF!,#REF!,J33,#REF!,#REF!,#REF!))/1000</f>
        <v>#NAME?</v>
      </c>
      <c r="K35" s="3" t="e">
        <f>(HPVAL(#REF!,#REF!,K33,#REF!,#REF!,#REF!))/1000</f>
        <v>#NAME?</v>
      </c>
      <c r="L35" s="3" t="e">
        <f>(HPVAL(#REF!,#REF!,L33,#REF!,#REF!,#REF!))/1000</f>
        <v>#NAME?</v>
      </c>
      <c r="M35" s="3" t="e">
        <f>(HPVAL(#REF!,#REF!,M33,#REF!,#REF!,#REF!))/1000</f>
        <v>#NAME?</v>
      </c>
      <c r="N35" s="3" t="e">
        <f>(HPVAL(#REF!,#REF!,N33,#REF!,#REF!,#REF!))/1000</f>
        <v>#NAME?</v>
      </c>
      <c r="O35" s="3" t="e">
        <f>(HPVAL(#REF!,#REF!,O33,#REF!,#REF!,#REF!))/1000</f>
        <v>#NAME?</v>
      </c>
      <c r="P35" s="3" t="e">
        <f>(HPVAL(#REF!,#REF!,P33,#REF!,#REF!,#REF!))/1000</f>
        <v>#NAME?</v>
      </c>
      <c r="Q35" s="3" t="e">
        <f>(HPVAL(#REF!,#REF!,Q33,#REF!,#REF!,#REF!))/1000</f>
        <v>#NAME?</v>
      </c>
      <c r="R35" s="3" t="e">
        <f>(HPVAL(#REF!,#REF!,R33,#REF!,#REF!,#REF!))/1000</f>
        <v>#NAME?</v>
      </c>
      <c r="S35" s="3" t="e">
        <f>(HPVAL(#REF!,#REF!,S33,#REF!,#REF!,#REF!))/1000</f>
        <v>#NAME?</v>
      </c>
      <c r="T35" s="3" t="e">
        <f>(HPVAL(#REF!,#REF!,T33,#REF!,#REF!,#REF!))/1000</f>
        <v>#NAME?</v>
      </c>
      <c r="U35" s="3" t="e">
        <f>(HPVAL(#REF!,#REF!,U33,#REF!,#REF!,#REF!))/1000</f>
        <v>#NAME?</v>
      </c>
      <c r="V35" s="3" t="e">
        <f>(HPVAL(#REF!,#REF!,V33,#REF!,#REF!,#REF!))/1000</f>
        <v>#NAME?</v>
      </c>
      <c r="W35" s="3" t="e">
        <f>(HPVAL(#REF!,#REF!,W33,#REF!,#REF!,#REF!))/1000</f>
        <v>#NAME?</v>
      </c>
      <c r="X35" s="3" t="e">
        <f>(HPVAL(#REF!,#REF!,X33,#REF!,#REF!,#REF!))/1000</f>
        <v>#NAME?</v>
      </c>
      <c r="Y35" s="3" t="e">
        <f>(HPVAL(#REF!,#REF!,Y33,#REF!,#REF!,#REF!))/1000</f>
        <v>#NAME?</v>
      </c>
      <c r="Z35" s="3" t="e">
        <f>(HPVAL(#REF!,#REF!,Z33,#REF!,#REF!,#REF!))/1000</f>
        <v>#NAME?</v>
      </c>
      <c r="AA35" s="3" t="e">
        <f>(HPVAL(#REF!,#REF!,AA33,#REF!,#REF!,#REF!))/1000</f>
        <v>#NAME?</v>
      </c>
      <c r="AB35" s="3" t="e">
        <f>(HPVAL(#REF!,#REF!,AB33,#REF!,#REF!,#REF!))/1000</f>
        <v>#NAME?</v>
      </c>
      <c r="AC35" s="3" t="e">
        <f>(HPVAL(#REF!,#REF!,AC33,#REF!,#REF!,#REF!))/1000</f>
        <v>#NAME?</v>
      </c>
      <c r="AD35" s="3" t="e">
        <f>(HPVAL(#REF!,#REF!,AD33,#REF!,#REF!,#REF!))/1000</f>
        <v>#NAME?</v>
      </c>
      <c r="AE35" s="3" t="e">
        <f>(HPVAL(#REF!,#REF!,AE33,#REF!,#REF!,#REF!))/1000</f>
        <v>#NAME?</v>
      </c>
      <c r="AF35" s="3" t="e">
        <f>(HPVAL(#REF!,#REF!,AF33,#REF!,#REF!,#REF!))/1000</f>
        <v>#NAME?</v>
      </c>
      <c r="AG35" s="3" t="e">
        <f>(HPVAL(#REF!,#REF!,AG33,#REF!,#REF!,#REF!))/1000</f>
        <v>#NAME?</v>
      </c>
      <c r="AH35" s="3" t="e">
        <f>(HPVAL(#REF!,#REF!,AH33,#REF!,#REF!,#REF!))/1000</f>
        <v>#NAME?</v>
      </c>
      <c r="AI35" s="3" t="e">
        <f>(HPVAL(#REF!,#REF!,AI33,#REF!,#REF!,#REF!))/1000</f>
        <v>#NAME?</v>
      </c>
      <c r="AJ35" s="3" t="e">
        <f>(HPVAL(#REF!,#REF!,AJ33,#REF!,#REF!,#REF!))/1000</f>
        <v>#NAME?</v>
      </c>
      <c r="AK35" s="3" t="e">
        <f>(HPVAL(#REF!,#REF!,AK33,#REF!,#REF!,#REF!))/1000</f>
        <v>#NAME?</v>
      </c>
      <c r="AL35" s="3" t="e">
        <f>(HPVAL(#REF!,#REF!,AL33,#REF!,#REF!,#REF!))/1000</f>
        <v>#NAME?</v>
      </c>
      <c r="AM35" s="3" t="e">
        <f>(HPVAL(#REF!,#REF!,AM33,#REF!,#REF!,#REF!))/1000</f>
        <v>#NAME?</v>
      </c>
      <c r="AN35" s="3" t="e">
        <f>(HPVAL(#REF!,#REF!,AN33,#REF!,#REF!,#REF!))/1000</f>
        <v>#NAME?</v>
      </c>
      <c r="AO35" s="3" t="e">
        <f>(HPVAL(#REF!,#REF!,AO33,#REF!,#REF!,#REF!))/1000</f>
        <v>#NAME?</v>
      </c>
      <c r="AP35" s="3" t="e">
        <f>(HPVAL(#REF!,#REF!,AP33,#REF!,#REF!,#REF!))/1000</f>
        <v>#NAME?</v>
      </c>
      <c r="AQ35" s="3" t="e">
        <f>(HPVAL(#REF!,#REF!,AQ33,#REF!,#REF!,#REF!))/1000</f>
        <v>#NAME?</v>
      </c>
      <c r="AR35" s="3" t="e">
        <f>(HPVAL(#REF!,#REF!,AR33,#REF!,#REF!,#REF!))/1000</f>
        <v>#NAME?</v>
      </c>
      <c r="AS35" s="3" t="e">
        <f>(HPVAL(#REF!,#REF!,AS33,#REF!,#REF!,#REF!))/1000</f>
        <v>#NAME?</v>
      </c>
      <c r="AT35" s="3" t="e">
        <f>(HPVAL(#REF!,#REF!,AT33,#REF!,#REF!,#REF!))/1000</f>
        <v>#NAME?</v>
      </c>
      <c r="AU35" s="3" t="e">
        <f>(HPVAL(#REF!,#REF!,AU33,#REF!,#REF!,#REF!))/1000</f>
        <v>#NAME?</v>
      </c>
      <c r="AV35" s="3" t="e">
        <f>(HPVAL(#REF!,#REF!,AV33,#REF!,#REF!,#REF!))/1000</f>
        <v>#NAME?</v>
      </c>
      <c r="AW35" s="3" t="e">
        <f>(HPVAL(#REF!,#REF!,AW33,#REF!,#REF!,#REF!))/1000</f>
        <v>#NAME?</v>
      </c>
      <c r="AX35" s="3" t="e">
        <f>(HPVAL(#REF!,#REF!,AX33,#REF!,#REF!,#REF!))/1000</f>
        <v>#NAME?</v>
      </c>
      <c r="AY35" s="3" t="e">
        <f>(HPVAL(#REF!,#REF!,AY33,#REF!,#REF!,#REF!))/1000</f>
        <v>#NAME?</v>
      </c>
      <c r="AZ35" s="3" t="e">
        <f>(HPVAL(#REF!,#REF!,AZ33,#REF!,#REF!,#REF!))/1000</f>
        <v>#NAME?</v>
      </c>
      <c r="BA35" s="3" t="e">
        <f>(HPVAL(#REF!,#REF!,BA33,#REF!,#REF!,#REF!))/1000</f>
        <v>#NAME?</v>
      </c>
      <c r="BB35" s="3" t="e">
        <f>(HPVAL(#REF!,#REF!,BB33,#REF!,#REF!,#REF!))/1000</f>
        <v>#NAME?</v>
      </c>
      <c r="BC35" s="3" t="e">
        <f>(HPVAL(#REF!,#REF!,BC33,#REF!,#REF!,#REF!))/1000</f>
        <v>#NAME?</v>
      </c>
      <c r="BD35" s="3" t="e">
        <f>(HPVAL(#REF!,#REF!,BD33,#REF!,#REF!,#REF!))/1000</f>
        <v>#NAME?</v>
      </c>
      <c r="BE35" s="3" t="e">
        <f>(HPVAL(#REF!,#REF!,BE33,#REF!,#REF!,#REF!))/1000</f>
        <v>#NAME?</v>
      </c>
      <c r="BF35" s="3" t="e">
        <f>(HPVAL(#REF!,#REF!,BF33,#REF!,#REF!,#REF!))/1000</f>
        <v>#NAME?</v>
      </c>
      <c r="BG35" s="3" t="e">
        <f>(HPVAL(#REF!,#REF!,BG33,#REF!,#REF!,#REF!))/1000</f>
        <v>#NAME?</v>
      </c>
      <c r="BH35" s="3" t="e">
        <f>(HPVAL(#REF!,#REF!,BH33,#REF!,#REF!,#REF!))/1000</f>
        <v>#NAME?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8"/>
  <sheetViews>
    <sheetView showGridLines="0" zoomScalePageLayoutView="0" workbookViewId="0" topLeftCell="A41">
      <selection activeCell="J75" sqref="J75"/>
    </sheetView>
  </sheetViews>
  <sheetFormatPr defaultColWidth="9.140625" defaultRowHeight="12.75"/>
  <cols>
    <col min="1" max="3" width="3.7109375" style="1" customWidth="1"/>
    <col min="4" max="4" width="66.8515625" style="1" customWidth="1"/>
    <col min="5" max="5" width="7.140625" style="1" customWidth="1"/>
    <col min="6" max="6" width="10.28125" style="1" customWidth="1"/>
    <col min="7" max="7" width="12.00390625" style="1" bestFit="1" customWidth="1"/>
    <col min="8" max="8" width="2.7109375" style="1" customWidth="1"/>
    <col min="9" max="9" width="6.140625" style="1" customWidth="1"/>
    <col min="10" max="16384" width="9.140625" style="1" customWidth="1"/>
  </cols>
  <sheetData>
    <row r="1" ht="15" customHeight="1"/>
    <row r="2" ht="15" customHeight="1">
      <c r="H2" s="8"/>
    </row>
    <row r="3" ht="9.75" customHeight="1">
      <c r="H3" s="8"/>
    </row>
    <row r="4" ht="15" customHeight="1">
      <c r="H4" s="8"/>
    </row>
    <row r="5" spans="1:8" ht="15" customHeight="1">
      <c r="A5" s="172"/>
      <c r="B5" s="173"/>
      <c r="C5" s="173"/>
      <c r="D5" s="173"/>
      <c r="E5" s="173"/>
      <c r="F5" s="173"/>
      <c r="G5" s="173"/>
      <c r="H5" s="174"/>
    </row>
    <row r="6" spans="1:8" ht="13.5" customHeight="1">
      <c r="A6" s="159" t="s">
        <v>339</v>
      </c>
      <c r="B6" s="35"/>
      <c r="C6" s="35"/>
      <c r="D6" s="35"/>
      <c r="E6" s="35"/>
      <c r="F6" s="160" t="s">
        <v>396</v>
      </c>
      <c r="G6" s="161" t="s">
        <v>397</v>
      </c>
      <c r="H6" s="175"/>
    </row>
    <row r="7" spans="1:8" ht="13.5" customHeight="1">
      <c r="A7" s="142"/>
      <c r="B7" s="35"/>
      <c r="C7" s="35"/>
      <c r="D7" s="35"/>
      <c r="E7" s="35"/>
      <c r="F7" s="165">
        <v>2008</v>
      </c>
      <c r="G7" s="166">
        <v>2007</v>
      </c>
      <c r="H7" s="175"/>
    </row>
    <row r="8" spans="1:8" ht="13.5" customHeight="1">
      <c r="A8" s="142"/>
      <c r="B8" s="35"/>
      <c r="C8" s="35"/>
      <c r="D8" s="35"/>
      <c r="E8" s="43" t="s">
        <v>410</v>
      </c>
      <c r="F8" s="160" t="s">
        <v>312</v>
      </c>
      <c r="G8" s="161" t="s">
        <v>312</v>
      </c>
      <c r="H8" s="175"/>
    </row>
    <row r="9" spans="1:8" ht="6" customHeight="1">
      <c r="A9" s="176"/>
      <c r="B9" s="37"/>
      <c r="C9" s="37"/>
      <c r="D9" s="37"/>
      <c r="E9" s="37"/>
      <c r="F9" s="72"/>
      <c r="G9" s="37"/>
      <c r="H9" s="175"/>
    </row>
    <row r="10" spans="1:8" ht="6" customHeight="1">
      <c r="A10" s="142"/>
      <c r="B10" s="35"/>
      <c r="C10" s="35"/>
      <c r="D10" s="35"/>
      <c r="E10" s="35"/>
      <c r="F10" s="45"/>
      <c r="G10" s="35"/>
      <c r="H10" s="175"/>
    </row>
    <row r="11" spans="1:8" ht="20.25" customHeight="1" thickBot="1">
      <c r="A11" s="137" t="s">
        <v>60</v>
      </c>
      <c r="B11" s="35"/>
      <c r="C11" s="35"/>
      <c r="D11" s="35"/>
      <c r="E11" s="35"/>
      <c r="F11" s="73">
        <v>12919.3734</v>
      </c>
      <c r="G11" s="74">
        <v>6307.61953</v>
      </c>
      <c r="H11" s="36"/>
    </row>
    <row r="12" spans="1:8" ht="9" customHeight="1" thickTop="1">
      <c r="A12" s="142"/>
      <c r="B12" s="35"/>
      <c r="C12" s="35"/>
      <c r="D12" s="35"/>
      <c r="E12" s="35"/>
      <c r="F12" s="69"/>
      <c r="G12" s="65"/>
      <c r="H12" s="36"/>
    </row>
    <row r="13" spans="1:8" ht="13.5" customHeight="1">
      <c r="A13" s="137" t="s">
        <v>214</v>
      </c>
      <c r="B13" s="35"/>
      <c r="C13" s="35"/>
      <c r="D13" s="35"/>
      <c r="E13" s="46"/>
      <c r="F13" s="69">
        <v>12590</v>
      </c>
      <c r="G13" s="65">
        <v>6151.61953</v>
      </c>
      <c r="H13" s="36"/>
    </row>
    <row r="14" spans="1:8" ht="13.5" customHeight="1" hidden="1">
      <c r="A14" s="177" t="s">
        <v>183</v>
      </c>
      <c r="B14" s="35"/>
      <c r="C14" s="35"/>
      <c r="D14" s="35"/>
      <c r="E14" s="46"/>
      <c r="F14" s="69" t="e">
        <v>#VALUE!</v>
      </c>
      <c r="G14" s="65" t="e">
        <v>#VALUE!</v>
      </c>
      <c r="H14" s="36"/>
    </row>
    <row r="15" spans="1:8" ht="13.5" customHeight="1" hidden="1">
      <c r="A15" s="177" t="s">
        <v>184</v>
      </c>
      <c r="B15" s="35"/>
      <c r="C15" s="35"/>
      <c r="D15" s="35"/>
      <c r="E15" s="46"/>
      <c r="F15" s="69" t="e">
        <v>#VALUE!</v>
      </c>
      <c r="G15" s="65" t="e">
        <v>#VALUE!</v>
      </c>
      <c r="H15" s="36"/>
    </row>
    <row r="16" spans="1:8" ht="3.75" customHeight="1">
      <c r="A16" s="177"/>
      <c r="B16" s="35"/>
      <c r="C16" s="35"/>
      <c r="D16" s="35"/>
      <c r="E16" s="46"/>
      <c r="F16" s="69">
        <v>0</v>
      </c>
      <c r="G16" s="65">
        <v>0</v>
      </c>
      <c r="H16" s="36"/>
    </row>
    <row r="17" spans="1:8" ht="13.5" customHeight="1">
      <c r="A17" s="142" t="s">
        <v>182</v>
      </c>
      <c r="B17" s="35"/>
      <c r="C17" s="35"/>
      <c r="D17" s="35"/>
      <c r="E17" s="43"/>
      <c r="F17" s="38">
        <v>-5516</v>
      </c>
      <c r="G17" s="75">
        <v>-3341.3714</v>
      </c>
      <c r="H17" s="36"/>
    </row>
    <row r="18" spans="1:8" ht="13.5" customHeight="1" hidden="1">
      <c r="A18" s="177" t="s">
        <v>183</v>
      </c>
      <c r="B18" s="35"/>
      <c r="C18" s="35"/>
      <c r="D18" s="35"/>
      <c r="E18" s="43"/>
      <c r="F18" s="76" t="e">
        <v>#VALUE!</v>
      </c>
      <c r="G18" s="77" t="e">
        <v>#VALUE!</v>
      </c>
      <c r="H18" s="36"/>
    </row>
    <row r="19" spans="1:8" ht="13.5" customHeight="1" hidden="1">
      <c r="A19" s="177" t="s">
        <v>184</v>
      </c>
      <c r="B19" s="35"/>
      <c r="C19" s="35"/>
      <c r="D19" s="35"/>
      <c r="E19" s="43"/>
      <c r="F19" s="78" t="e">
        <v>#VALUE!</v>
      </c>
      <c r="G19" s="79" t="e">
        <v>#VALUE!</v>
      </c>
      <c r="H19" s="36"/>
    </row>
    <row r="20" spans="1:8" ht="3.75" customHeight="1">
      <c r="A20" s="177"/>
      <c r="B20" s="35"/>
      <c r="C20" s="35"/>
      <c r="D20" s="35"/>
      <c r="E20" s="43"/>
      <c r="F20" s="69"/>
      <c r="G20" s="65"/>
      <c r="H20" s="36"/>
    </row>
    <row r="21" spans="1:8" ht="3" customHeight="1" hidden="1">
      <c r="A21" s="142"/>
      <c r="B21" s="35"/>
      <c r="C21" s="35"/>
      <c r="D21" s="35"/>
      <c r="E21" s="43"/>
      <c r="F21" s="38"/>
      <c r="G21" s="75"/>
      <c r="H21" s="36"/>
    </row>
    <row r="22" spans="1:8" ht="3" customHeight="1" hidden="1">
      <c r="A22" s="142"/>
      <c r="B22" s="35"/>
      <c r="C22" s="35"/>
      <c r="D22" s="35"/>
      <c r="E22" s="43"/>
      <c r="F22" s="69"/>
      <c r="G22" s="65"/>
      <c r="H22" s="36"/>
    </row>
    <row r="23" spans="1:8" ht="13.5" customHeight="1">
      <c r="A23" s="137" t="s">
        <v>75</v>
      </c>
      <c r="B23" s="35"/>
      <c r="C23" s="35"/>
      <c r="D23" s="35"/>
      <c r="E23" s="43"/>
      <c r="F23" s="69">
        <v>7074</v>
      </c>
      <c r="G23" s="65">
        <v>2811.24813</v>
      </c>
      <c r="H23" s="178"/>
    </row>
    <row r="24" spans="1:8" ht="3" customHeight="1">
      <c r="A24" s="137"/>
      <c r="B24" s="35"/>
      <c r="C24" s="35"/>
      <c r="D24" s="35"/>
      <c r="E24" s="43"/>
      <c r="F24" s="69"/>
      <c r="G24" s="65"/>
      <c r="H24" s="178"/>
    </row>
    <row r="25" spans="1:8" ht="17.25" customHeight="1">
      <c r="A25" s="142" t="s">
        <v>41</v>
      </c>
      <c r="B25" s="35"/>
      <c r="C25" s="35"/>
      <c r="D25" s="35"/>
      <c r="E25" s="43"/>
      <c r="F25" s="69">
        <v>460</v>
      </c>
      <c r="G25" s="65">
        <v>222.41226</v>
      </c>
      <c r="H25" s="36"/>
    </row>
    <row r="26" spans="1:8" ht="18.75" customHeight="1">
      <c r="A26" s="142" t="s">
        <v>106</v>
      </c>
      <c r="B26" s="35"/>
      <c r="C26" s="35"/>
      <c r="D26" s="35"/>
      <c r="E26" s="43"/>
      <c r="F26" s="69">
        <v>-856</v>
      </c>
      <c r="G26" s="65">
        <v>-552</v>
      </c>
      <c r="H26" s="36"/>
    </row>
    <row r="27" spans="1:8" ht="6" customHeight="1">
      <c r="A27" s="142"/>
      <c r="B27" s="35"/>
      <c r="C27" s="35"/>
      <c r="D27" s="35"/>
      <c r="E27" s="43"/>
      <c r="F27" s="38"/>
      <c r="G27" s="75"/>
      <c r="H27" s="36"/>
    </row>
    <row r="28" spans="1:8" ht="13.5" customHeight="1" hidden="1">
      <c r="A28" s="142" t="s">
        <v>21</v>
      </c>
      <c r="B28" s="35"/>
      <c r="C28" s="35"/>
      <c r="D28" s="35"/>
      <c r="E28" s="43"/>
      <c r="F28" s="38">
        <v>0</v>
      </c>
      <c r="G28" s="75">
        <v>0</v>
      </c>
      <c r="H28" s="36"/>
    </row>
    <row r="29" spans="1:8" ht="13.5" customHeight="1" hidden="1">
      <c r="A29" s="142" t="s">
        <v>407</v>
      </c>
      <c r="B29" s="35"/>
      <c r="C29" s="35"/>
      <c r="D29" s="35"/>
      <c r="E29" s="43"/>
      <c r="F29" s="69">
        <v>-856</v>
      </c>
      <c r="G29" s="65">
        <v>-552</v>
      </c>
      <c r="H29" s="36"/>
    </row>
    <row r="30" spans="1:8" ht="11.25" customHeight="1">
      <c r="A30" s="142"/>
      <c r="B30" s="35"/>
      <c r="C30" s="35"/>
      <c r="D30" s="35"/>
      <c r="E30" s="43"/>
      <c r="F30" s="69"/>
      <c r="G30" s="65"/>
      <c r="H30" s="36"/>
    </row>
    <row r="31" spans="1:8" ht="13.5" customHeight="1" hidden="1">
      <c r="A31" s="177" t="s">
        <v>183</v>
      </c>
      <c r="B31" s="35"/>
      <c r="C31" s="35"/>
      <c r="D31" s="35"/>
      <c r="E31" s="43"/>
      <c r="F31" s="80" t="e">
        <v>#VALUE!</v>
      </c>
      <c r="G31" s="81" t="e">
        <v>#VALUE!</v>
      </c>
      <c r="H31" s="36"/>
    </row>
    <row r="32" spans="1:8" ht="13.5" customHeight="1" hidden="1">
      <c r="A32" s="177" t="s">
        <v>184</v>
      </c>
      <c r="B32" s="35"/>
      <c r="C32" s="35"/>
      <c r="D32" s="35"/>
      <c r="E32" s="43"/>
      <c r="F32" s="80" t="e">
        <v>#VALUE!</v>
      </c>
      <c r="G32" s="81" t="e">
        <v>#VALUE!</v>
      </c>
      <c r="H32" s="36"/>
    </row>
    <row r="33" spans="1:8" ht="1.5" customHeight="1">
      <c r="A33" s="142"/>
      <c r="B33" s="35"/>
      <c r="C33" s="35"/>
      <c r="D33" s="35"/>
      <c r="E33" s="43"/>
      <c r="F33" s="69"/>
      <c r="G33" s="69"/>
      <c r="H33" s="36"/>
    </row>
    <row r="34" spans="1:8" ht="0.75" customHeight="1">
      <c r="A34" s="142"/>
      <c r="B34" s="35"/>
      <c r="C34" s="35"/>
      <c r="D34" s="35"/>
      <c r="E34" s="43"/>
      <c r="F34" s="69"/>
      <c r="G34" s="69"/>
      <c r="H34" s="36"/>
    </row>
    <row r="35" spans="1:8" ht="13.5" customHeight="1">
      <c r="A35" s="137" t="s">
        <v>305</v>
      </c>
      <c r="B35" s="35"/>
      <c r="C35" s="35"/>
      <c r="D35" s="35"/>
      <c r="E35" s="46"/>
      <c r="F35" s="69">
        <v>6678</v>
      </c>
      <c r="G35" s="65">
        <v>2480.66039</v>
      </c>
      <c r="H35" s="36"/>
    </row>
    <row r="36" spans="1:8" ht="13.5" customHeight="1" hidden="1">
      <c r="A36" s="177" t="s">
        <v>183</v>
      </c>
      <c r="B36" s="35"/>
      <c r="C36" s="35"/>
      <c r="D36" s="35"/>
      <c r="E36" s="46"/>
      <c r="F36" s="82" t="e">
        <v>#VALUE!</v>
      </c>
      <c r="G36" s="77" t="e">
        <v>#VALUE!</v>
      </c>
      <c r="H36" s="36"/>
    </row>
    <row r="37" spans="1:8" ht="13.5" customHeight="1" hidden="1">
      <c r="A37" s="177" t="s">
        <v>184</v>
      </c>
      <c r="B37" s="35"/>
      <c r="C37" s="35"/>
      <c r="D37" s="35"/>
      <c r="E37" s="46"/>
      <c r="F37" s="78" t="e">
        <v>#VALUE!</v>
      </c>
      <c r="G37" s="79" t="e">
        <v>#VALUE!</v>
      </c>
      <c r="H37" s="36"/>
    </row>
    <row r="38" spans="1:8" ht="5.25" customHeight="1">
      <c r="A38" s="137"/>
      <c r="B38" s="35"/>
      <c r="C38" s="35"/>
      <c r="D38" s="35"/>
      <c r="E38" s="46"/>
      <c r="F38" s="69"/>
      <c r="G38" s="65"/>
      <c r="H38" s="36"/>
    </row>
    <row r="39" spans="1:8" ht="13.5" customHeight="1">
      <c r="A39" s="142" t="s">
        <v>229</v>
      </c>
      <c r="B39" s="35"/>
      <c r="C39" s="35"/>
      <c r="D39" s="35"/>
      <c r="E39" s="46"/>
      <c r="F39" s="69">
        <v>168</v>
      </c>
      <c r="G39" s="65">
        <v>50.56442</v>
      </c>
      <c r="H39" s="36"/>
    </row>
    <row r="40" spans="1:8" ht="13.5" customHeight="1">
      <c r="A40" s="142" t="s">
        <v>412</v>
      </c>
      <c r="B40" s="35"/>
      <c r="C40" s="35"/>
      <c r="D40" s="35"/>
      <c r="E40" s="43"/>
      <c r="F40" s="69">
        <v>-438</v>
      </c>
      <c r="G40" s="65">
        <v>-370.37489</v>
      </c>
      <c r="H40" s="36"/>
    </row>
    <row r="41" spans="1:8" ht="15" customHeight="1">
      <c r="A41" s="142" t="s">
        <v>467</v>
      </c>
      <c r="B41" s="35"/>
      <c r="C41" s="35"/>
      <c r="D41" s="35"/>
      <c r="E41" s="43"/>
      <c r="F41" s="38">
        <v>461</v>
      </c>
      <c r="G41" s="75">
        <v>16</v>
      </c>
      <c r="H41" s="36"/>
    </row>
    <row r="42" spans="1:8" ht="3" customHeight="1">
      <c r="A42" s="142"/>
      <c r="B42" s="35"/>
      <c r="C42" s="35"/>
      <c r="D42" s="35"/>
      <c r="E42" s="43"/>
      <c r="F42" s="69"/>
      <c r="G42" s="65"/>
      <c r="H42" s="36"/>
    </row>
    <row r="43" spans="1:8" ht="13.5" customHeight="1">
      <c r="A43" s="137" t="s">
        <v>376</v>
      </c>
      <c r="B43" s="35"/>
      <c r="C43" s="35"/>
      <c r="D43" s="35"/>
      <c r="E43" s="43"/>
      <c r="F43" s="69">
        <v>6869</v>
      </c>
      <c r="G43" s="65">
        <v>2177.84992</v>
      </c>
      <c r="H43" s="36"/>
    </row>
    <row r="44" spans="1:8" ht="13.5" customHeight="1">
      <c r="A44" s="142" t="s">
        <v>171</v>
      </c>
      <c r="B44" s="35"/>
      <c r="C44" s="35"/>
      <c r="D44" s="35"/>
      <c r="E44" s="46">
        <v>3</v>
      </c>
      <c r="F44" s="38">
        <v>162</v>
      </c>
      <c r="G44" s="75">
        <v>13.816</v>
      </c>
      <c r="H44" s="36"/>
    </row>
    <row r="45" spans="1:8" ht="15" customHeight="1">
      <c r="A45" s="137" t="s">
        <v>342</v>
      </c>
      <c r="B45" s="35"/>
      <c r="C45" s="35"/>
      <c r="D45" s="35"/>
      <c r="E45" s="35"/>
      <c r="F45" s="69">
        <v>7031</v>
      </c>
      <c r="G45" s="65">
        <v>2191.66592</v>
      </c>
      <c r="H45" s="36"/>
    </row>
    <row r="46" spans="1:8" ht="6" customHeight="1">
      <c r="A46" s="137"/>
      <c r="B46" s="35"/>
      <c r="C46" s="35"/>
      <c r="D46" s="35"/>
      <c r="E46" s="35"/>
      <c r="F46" s="69"/>
      <c r="G46" s="65"/>
      <c r="H46" s="36"/>
    </row>
    <row r="47" spans="1:8" ht="13.5" customHeight="1">
      <c r="A47" s="142" t="s">
        <v>92</v>
      </c>
      <c r="B47" s="35"/>
      <c r="C47" s="35"/>
      <c r="D47" s="35"/>
      <c r="E47" s="46"/>
      <c r="F47" s="69">
        <v>-2084</v>
      </c>
      <c r="G47" s="65">
        <v>-781.320215</v>
      </c>
      <c r="H47" s="36"/>
    </row>
    <row r="48" spans="1:8" ht="2.25" customHeight="1">
      <c r="A48" s="142"/>
      <c r="B48" s="35"/>
      <c r="C48" s="35"/>
      <c r="D48" s="35"/>
      <c r="E48" s="43"/>
      <c r="F48" s="38"/>
      <c r="G48" s="75"/>
      <c r="H48" s="36"/>
    </row>
    <row r="49" spans="1:8" ht="16.5" customHeight="1">
      <c r="A49" s="137" t="s">
        <v>456</v>
      </c>
      <c r="B49" s="35"/>
      <c r="C49" s="35"/>
      <c r="D49" s="35"/>
      <c r="E49" s="43"/>
      <c r="F49" s="69">
        <v>4947</v>
      </c>
      <c r="G49" s="65">
        <v>1411.345705</v>
      </c>
      <c r="H49" s="36"/>
    </row>
    <row r="50" spans="1:8" ht="6" customHeight="1" thickBot="1">
      <c r="A50" s="142"/>
      <c r="B50" s="35"/>
      <c r="C50" s="35"/>
      <c r="D50" s="35"/>
      <c r="E50" s="43"/>
      <c r="F50" s="83"/>
      <c r="G50" s="84"/>
      <c r="H50" s="36"/>
    </row>
    <row r="51" spans="1:8" ht="7.5" customHeight="1">
      <c r="A51" s="142"/>
      <c r="B51" s="35"/>
      <c r="C51" s="35"/>
      <c r="D51" s="35"/>
      <c r="E51" s="43"/>
      <c r="F51" s="69"/>
      <c r="G51" s="65"/>
      <c r="H51" s="36"/>
    </row>
    <row r="52" spans="1:8" ht="17.25" customHeight="1">
      <c r="A52" s="137" t="s">
        <v>457</v>
      </c>
      <c r="B52" s="35"/>
      <c r="C52" s="35"/>
      <c r="D52" s="35"/>
      <c r="E52" s="43"/>
      <c r="F52" s="69"/>
      <c r="G52" s="65"/>
      <c r="H52" s="36"/>
    </row>
    <row r="53" spans="1:9" ht="16.5" customHeight="1">
      <c r="A53" s="142" t="s">
        <v>458</v>
      </c>
      <c r="B53" s="35"/>
      <c r="C53" s="35"/>
      <c r="D53" s="35"/>
      <c r="E53" s="43"/>
      <c r="F53" s="69">
        <v>460</v>
      </c>
      <c r="G53" s="65">
        <v>190.665</v>
      </c>
      <c r="H53" s="36"/>
      <c r="I53" s="4"/>
    </row>
    <row r="54" spans="1:9" ht="19.5" customHeight="1">
      <c r="A54" s="142" t="s">
        <v>271</v>
      </c>
      <c r="B54" s="35"/>
      <c r="C54" s="35"/>
      <c r="D54" s="35"/>
      <c r="E54" s="35"/>
      <c r="F54" s="69">
        <v>4487</v>
      </c>
      <c r="G54" s="65">
        <v>1219.680705</v>
      </c>
      <c r="H54" s="36"/>
      <c r="I54" s="4"/>
    </row>
    <row r="55" spans="1:8" ht="3.75" customHeight="1">
      <c r="A55" s="137"/>
      <c r="B55" s="35"/>
      <c r="C55" s="35"/>
      <c r="D55" s="35"/>
      <c r="E55" s="46"/>
      <c r="F55" s="38"/>
      <c r="G55" s="38"/>
      <c r="H55" s="36"/>
    </row>
    <row r="56" spans="1:8" ht="15" customHeight="1">
      <c r="A56" s="137"/>
      <c r="B56" s="35"/>
      <c r="C56" s="35"/>
      <c r="D56" s="35"/>
      <c r="E56" s="46"/>
      <c r="F56" s="69">
        <v>4947</v>
      </c>
      <c r="G56" s="65">
        <v>1411.345705</v>
      </c>
      <c r="H56" s="36"/>
    </row>
    <row r="57" spans="1:8" ht="3.75" customHeight="1" thickBot="1">
      <c r="A57" s="137"/>
      <c r="B57" s="35"/>
      <c r="C57" s="35"/>
      <c r="D57" s="35"/>
      <c r="E57" s="46"/>
      <c r="F57" s="85"/>
      <c r="G57" s="85"/>
      <c r="H57" s="175"/>
    </row>
    <row r="58" spans="1:8" ht="15" customHeight="1" thickTop="1">
      <c r="A58" s="137"/>
      <c r="B58" s="35"/>
      <c r="C58" s="35"/>
      <c r="D58" s="35"/>
      <c r="E58" s="46"/>
      <c r="F58" s="47"/>
      <c r="G58" s="47"/>
      <c r="H58" s="175"/>
    </row>
    <row r="59" spans="1:8" ht="15" customHeight="1">
      <c r="A59" s="137"/>
      <c r="B59" s="35"/>
      <c r="C59" s="35"/>
      <c r="D59" s="35"/>
      <c r="E59" s="46"/>
      <c r="F59" s="47"/>
      <c r="G59" s="47"/>
      <c r="H59" s="175"/>
    </row>
    <row r="60" spans="1:8" ht="15" customHeight="1">
      <c r="A60" s="137"/>
      <c r="B60" s="35"/>
      <c r="C60" s="35"/>
      <c r="D60" s="35"/>
      <c r="E60" s="46"/>
      <c r="F60" s="47"/>
      <c r="G60" s="47"/>
      <c r="H60" s="175"/>
    </row>
    <row r="61" spans="1:8" ht="15" customHeight="1">
      <c r="A61" s="137"/>
      <c r="B61" s="35"/>
      <c r="C61" s="35"/>
      <c r="D61" s="35"/>
      <c r="E61" s="46"/>
      <c r="F61" s="47"/>
      <c r="G61" s="47"/>
      <c r="H61" s="175"/>
    </row>
    <row r="62" spans="1:8" ht="15" customHeight="1">
      <c r="A62" s="137" t="s">
        <v>32</v>
      </c>
      <c r="B62" s="35"/>
      <c r="C62" s="35"/>
      <c r="D62" s="35"/>
      <c r="E62" s="46"/>
      <c r="F62" s="47"/>
      <c r="G62" s="47"/>
      <c r="H62" s="175"/>
    </row>
    <row r="63" spans="1:8" ht="15" customHeight="1">
      <c r="A63" s="142"/>
      <c r="B63" s="35"/>
      <c r="C63" s="35"/>
      <c r="D63" s="35"/>
      <c r="E63" s="35"/>
      <c r="F63" s="35"/>
      <c r="G63" s="35"/>
      <c r="H63" s="179"/>
    </row>
    <row r="64" spans="1:8" ht="5.25" customHeight="1">
      <c r="A64" s="142"/>
      <c r="B64" s="35"/>
      <c r="C64" s="35"/>
      <c r="D64" s="35"/>
      <c r="E64" s="46"/>
      <c r="F64" s="44"/>
      <c r="G64" s="44"/>
      <c r="H64" s="179"/>
    </row>
    <row r="65" spans="1:8" ht="15.75" customHeight="1" hidden="1">
      <c r="A65" s="142" t="s">
        <v>349</v>
      </c>
      <c r="B65" s="35"/>
      <c r="C65" s="35"/>
      <c r="D65" s="35"/>
      <c r="E65" s="35">
        <v>22</v>
      </c>
      <c r="F65" s="44">
        <v>4083.0000000000005</v>
      </c>
      <c r="G65" s="44">
        <v>1250.270305</v>
      </c>
      <c r="H65" s="179"/>
    </row>
    <row r="66" spans="1:8" ht="3.75" customHeight="1" hidden="1">
      <c r="A66" s="142"/>
      <c r="B66" s="35"/>
      <c r="C66" s="35"/>
      <c r="D66" s="35"/>
      <c r="E66" s="35"/>
      <c r="F66" s="44"/>
      <c r="G66" s="44"/>
      <c r="H66" s="179"/>
    </row>
    <row r="67" spans="1:8" ht="15" customHeight="1" hidden="1">
      <c r="A67" s="142" t="s">
        <v>350</v>
      </c>
      <c r="B67" s="35"/>
      <c r="C67" s="35"/>
      <c r="D67" s="35"/>
      <c r="E67" s="35"/>
      <c r="F67" s="86">
        <v>1938.9305727039605</v>
      </c>
      <c r="G67" s="86">
        <v>600.7593421906157</v>
      </c>
      <c r="H67" s="179"/>
    </row>
    <row r="68" spans="1:8" ht="6" customHeight="1">
      <c r="A68" s="142"/>
      <c r="B68" s="35"/>
      <c r="C68" s="35"/>
      <c r="D68" s="35"/>
      <c r="E68" s="35"/>
      <c r="F68" s="87"/>
      <c r="G68" s="87"/>
      <c r="H68" s="179"/>
    </row>
    <row r="69" spans="1:8" ht="15" customHeight="1">
      <c r="A69" s="142" t="s">
        <v>358</v>
      </c>
      <c r="B69" s="35"/>
      <c r="C69" s="35"/>
      <c r="D69" s="35"/>
      <c r="E69" s="46">
        <v>4</v>
      </c>
      <c r="F69" s="47">
        <v>4012.86</v>
      </c>
      <c r="G69" s="44">
        <v>1206.680705</v>
      </c>
      <c r="H69" s="179"/>
    </row>
    <row r="70" spans="1:8" ht="4.5" customHeight="1">
      <c r="A70" s="142"/>
      <c r="B70" s="35"/>
      <c r="C70" s="35"/>
      <c r="D70" s="35"/>
      <c r="E70" s="35"/>
      <c r="F70" s="87"/>
      <c r="G70" s="86"/>
      <c r="H70" s="179"/>
    </row>
    <row r="71" spans="1:8" ht="15" customHeight="1">
      <c r="A71" s="142" t="s">
        <v>93</v>
      </c>
      <c r="B71" s="35"/>
      <c r="C71" s="35"/>
      <c r="D71" s="35"/>
      <c r="E71" s="43"/>
      <c r="F71" s="88">
        <v>1905.6225662456075</v>
      </c>
      <c r="G71" s="89">
        <v>579.8143838743002</v>
      </c>
      <c r="H71" s="179"/>
    </row>
    <row r="72" spans="1:8" ht="3.75" customHeight="1">
      <c r="A72" s="142"/>
      <c r="B72" s="35"/>
      <c r="C72" s="35"/>
      <c r="D72" s="35"/>
      <c r="E72" s="46"/>
      <c r="F72" s="47"/>
      <c r="G72" s="44"/>
      <c r="H72" s="179"/>
    </row>
    <row r="73" spans="1:8" ht="14.25" customHeight="1">
      <c r="A73" s="142" t="s">
        <v>310</v>
      </c>
      <c r="B73" s="35"/>
      <c r="C73" s="35"/>
      <c r="D73" s="35"/>
      <c r="E73" s="46"/>
      <c r="F73" s="88">
        <v>2130.781650679077</v>
      </c>
      <c r="G73" s="90">
        <v>586.0609302549072</v>
      </c>
      <c r="H73" s="175"/>
    </row>
    <row r="74" spans="1:8" ht="6" customHeight="1">
      <c r="A74" s="142"/>
      <c r="B74" s="35"/>
      <c r="C74" s="35"/>
      <c r="D74" s="35"/>
      <c r="E74" s="46"/>
      <c r="F74" s="88"/>
      <c r="G74" s="90"/>
      <c r="H74" s="175"/>
    </row>
    <row r="75" spans="1:8" ht="13.5" customHeight="1">
      <c r="A75" s="142" t="s">
        <v>490</v>
      </c>
      <c r="B75" s="35"/>
      <c r="C75" s="35"/>
      <c r="D75" s="35"/>
      <c r="E75" s="46"/>
      <c r="F75" s="88">
        <v>2093.3346396264005</v>
      </c>
      <c r="G75" s="90">
        <v>576.6184788415445</v>
      </c>
      <c r="H75" s="180"/>
    </row>
    <row r="76" spans="1:8" ht="3.75" customHeight="1">
      <c r="A76" s="142"/>
      <c r="B76" s="35"/>
      <c r="C76" s="35"/>
      <c r="D76" s="35"/>
      <c r="E76" s="35"/>
      <c r="F76" s="91"/>
      <c r="G76" s="92"/>
      <c r="H76" s="175"/>
    </row>
    <row r="77" spans="1:8" ht="13.5" customHeight="1">
      <c r="A77" s="142" t="s">
        <v>491</v>
      </c>
      <c r="B77" s="35"/>
      <c r="C77" s="35"/>
      <c r="D77" s="35"/>
      <c r="E77" s="46"/>
      <c r="F77" s="88">
        <v>1872.132570084956</v>
      </c>
      <c r="G77" s="93">
        <v>571.4725750863972</v>
      </c>
      <c r="H77" s="175"/>
    </row>
    <row r="78" spans="1:8" ht="3.75" customHeight="1">
      <c r="A78" s="142"/>
      <c r="B78" s="35"/>
      <c r="C78" s="35"/>
      <c r="D78" s="35"/>
      <c r="E78" s="35"/>
      <c r="F78" s="45"/>
      <c r="G78" s="94"/>
      <c r="H78" s="181"/>
    </row>
    <row r="79" spans="1:8" ht="13.5" customHeight="1">
      <c r="A79" s="142" t="s">
        <v>25</v>
      </c>
      <c r="B79" s="35"/>
      <c r="C79" s="35"/>
      <c r="D79" s="35"/>
      <c r="E79" s="35"/>
      <c r="F79" s="88">
        <v>211556</v>
      </c>
      <c r="G79" s="94">
        <v>209730</v>
      </c>
      <c r="H79" s="175"/>
    </row>
    <row r="80" spans="1:8" ht="3.75" customHeight="1">
      <c r="A80" s="142"/>
      <c r="B80" s="35"/>
      <c r="C80" s="35"/>
      <c r="D80" s="35"/>
      <c r="E80" s="35"/>
      <c r="F80" s="88">
        <v>0</v>
      </c>
      <c r="G80" s="94"/>
      <c r="H80" s="175"/>
    </row>
    <row r="81" spans="1:8" ht="13.5" customHeight="1">
      <c r="A81" s="142" t="s">
        <v>38</v>
      </c>
      <c r="B81" s="35"/>
      <c r="C81" s="35"/>
      <c r="D81" s="35"/>
      <c r="E81" s="35"/>
      <c r="F81" s="88">
        <v>210580</v>
      </c>
      <c r="G81" s="94">
        <v>208115</v>
      </c>
      <c r="H81" s="175"/>
    </row>
    <row r="82" spans="1:8" ht="3.75" customHeight="1">
      <c r="A82" s="142"/>
      <c r="B82" s="35"/>
      <c r="C82" s="35"/>
      <c r="D82" s="35"/>
      <c r="E82" s="35"/>
      <c r="F82" s="88">
        <v>0</v>
      </c>
      <c r="G82" s="94"/>
      <c r="H82" s="175"/>
    </row>
    <row r="83" spans="1:8" ht="13.5" customHeight="1">
      <c r="A83" s="142" t="s">
        <v>105</v>
      </c>
      <c r="B83" s="35"/>
      <c r="C83" s="35"/>
      <c r="D83" s="35"/>
      <c r="E83" s="46"/>
      <c r="F83" s="88"/>
      <c r="G83" s="95"/>
      <c r="H83" s="175"/>
    </row>
    <row r="84" spans="1:8" ht="13.5" customHeight="1">
      <c r="A84" s="142" t="s">
        <v>492</v>
      </c>
      <c r="B84" s="35"/>
      <c r="C84" s="35"/>
      <c r="D84" s="35"/>
      <c r="E84" s="46"/>
      <c r="F84" s="88">
        <v>214347</v>
      </c>
      <c r="G84" s="95">
        <v>211523</v>
      </c>
      <c r="H84" s="175"/>
    </row>
    <row r="85" spans="1:8" ht="5.25" customHeight="1">
      <c r="A85" s="142"/>
      <c r="B85" s="35"/>
      <c r="C85" s="35"/>
      <c r="D85" s="35"/>
      <c r="E85" s="46"/>
      <c r="F85" s="88"/>
      <c r="G85" s="95"/>
      <c r="H85" s="175"/>
    </row>
    <row r="86" spans="1:8" ht="13.5" customHeight="1" hidden="1">
      <c r="A86" s="142" t="s">
        <v>186</v>
      </c>
      <c r="B86" s="35"/>
      <c r="C86" s="35"/>
      <c r="D86" s="35"/>
      <c r="E86" s="35"/>
      <c r="F86" s="91">
        <v>7031.707916580007</v>
      </c>
      <c r="G86" s="94">
        <v>5187.489687112717</v>
      </c>
      <c r="H86" s="182"/>
    </row>
    <row r="87" spans="1:8" ht="4.5" customHeight="1" hidden="1">
      <c r="A87" s="142"/>
      <c r="B87" s="35"/>
      <c r="C87" s="35"/>
      <c r="D87" s="35"/>
      <c r="E87" s="35"/>
      <c r="F87" s="91"/>
      <c r="G87" s="94"/>
      <c r="H87" s="182"/>
    </row>
    <row r="88" spans="1:9" ht="13.5" customHeight="1">
      <c r="A88" s="142" t="s">
        <v>495</v>
      </c>
      <c r="B88" s="183"/>
      <c r="C88" s="183"/>
      <c r="D88" s="183"/>
      <c r="E88" s="35"/>
      <c r="F88" s="91">
        <v>7229</v>
      </c>
      <c r="G88" s="94">
        <v>2887</v>
      </c>
      <c r="H88" s="184"/>
      <c r="I88" s="33"/>
    </row>
    <row r="89" spans="1:9" ht="5.25" customHeight="1">
      <c r="A89" s="142"/>
      <c r="B89" s="183"/>
      <c r="C89" s="183"/>
      <c r="D89" s="183"/>
      <c r="E89" s="35"/>
      <c r="F89" s="183"/>
      <c r="G89" s="183"/>
      <c r="H89" s="184">
        <v>0</v>
      </c>
      <c r="I89" s="33"/>
    </row>
    <row r="90" spans="1:9" ht="13.5" customHeight="1">
      <c r="A90" s="142" t="s">
        <v>377</v>
      </c>
      <c r="B90" s="183"/>
      <c r="C90" s="183"/>
      <c r="D90" s="183"/>
      <c r="E90" s="35"/>
      <c r="F90" s="45">
        <v>400</v>
      </c>
      <c r="G90" s="35">
        <v>150</v>
      </c>
      <c r="H90" s="184"/>
      <c r="I90" s="33"/>
    </row>
    <row r="91" spans="1:8" ht="13.5" customHeight="1">
      <c r="A91" s="142"/>
      <c r="B91" s="35"/>
      <c r="C91" s="35"/>
      <c r="D91" s="35"/>
      <c r="E91" s="35"/>
      <c r="F91" s="35"/>
      <c r="G91" s="35"/>
      <c r="H91" s="182"/>
    </row>
    <row r="92" spans="1:8" ht="13.5" customHeight="1" hidden="1">
      <c r="A92" s="185"/>
      <c r="B92" s="4"/>
      <c r="C92" s="4"/>
      <c r="D92" s="4"/>
      <c r="E92" s="4"/>
      <c r="F92" s="4"/>
      <c r="G92" s="4"/>
      <c r="H92" s="182"/>
    </row>
    <row r="93" spans="1:8" ht="13.5" customHeight="1">
      <c r="A93" s="186"/>
      <c r="B93" s="2"/>
      <c r="C93" s="2"/>
      <c r="D93" s="2"/>
      <c r="E93" s="2"/>
      <c r="F93" s="2"/>
      <c r="G93" s="2"/>
      <c r="H93" s="187"/>
    </row>
    <row r="94" ht="13.5" customHeight="1"/>
    <row r="95" ht="13.5" customHeight="1"/>
    <row r="96" ht="15" customHeight="1"/>
    <row r="97" ht="13.5" customHeight="1"/>
    <row r="98" spans="1:8" ht="16.5" customHeight="1">
      <c r="A98" s="2"/>
      <c r="B98" s="2"/>
      <c r="C98" s="2"/>
      <c r="D98" s="2"/>
      <c r="E98" s="2"/>
      <c r="F98" s="2"/>
      <c r="G98" s="2"/>
      <c r="H98" s="7"/>
    </row>
    <row r="99" spans="1:8" ht="9.75" customHeight="1">
      <c r="A99" s="4"/>
      <c r="B99" s="4"/>
      <c r="C99" s="4"/>
      <c r="D99" s="4"/>
      <c r="E99" s="4"/>
      <c r="F99" s="4"/>
      <c r="G99" s="4"/>
      <c r="H99" s="8"/>
    </row>
    <row r="100" spans="1:8" ht="15" customHeight="1">
      <c r="A100" s="13"/>
      <c r="B100" s="4"/>
      <c r="C100" s="4"/>
      <c r="D100" s="4"/>
      <c r="E100" s="10"/>
      <c r="F100" s="10"/>
      <c r="G100" s="19"/>
      <c r="H100" s="8"/>
    </row>
    <row r="101" spans="1:8" ht="8.25" customHeight="1">
      <c r="A101" s="4"/>
      <c r="B101" s="4"/>
      <c r="C101" s="4"/>
      <c r="D101" s="4"/>
      <c r="E101" s="4"/>
      <c r="F101" s="4"/>
      <c r="G101" s="4"/>
      <c r="H101" s="8"/>
    </row>
    <row r="102" spans="1:8" ht="15" customHeight="1">
      <c r="A102" s="4"/>
      <c r="B102" s="4"/>
      <c r="C102" s="4"/>
      <c r="D102" s="4"/>
      <c r="E102" s="4"/>
      <c r="F102" s="4"/>
      <c r="G102" s="4"/>
      <c r="H102" s="8"/>
    </row>
    <row r="103" spans="1:8" ht="15" customHeight="1">
      <c r="A103" s="4"/>
      <c r="B103" s="4"/>
      <c r="C103" s="4"/>
      <c r="D103" s="4"/>
      <c r="E103" s="4"/>
      <c r="F103" s="4"/>
      <c r="G103" s="4"/>
      <c r="H103" s="11"/>
    </row>
    <row r="104" spans="1:8" ht="15" customHeight="1">
      <c r="A104" s="4"/>
      <c r="B104" s="4"/>
      <c r="C104" s="4"/>
      <c r="D104" s="4"/>
      <c r="E104" s="4"/>
      <c r="F104" s="4"/>
      <c r="G104" s="4"/>
      <c r="H104" s="12"/>
    </row>
    <row r="105" spans="1:8" ht="15" customHeight="1">
      <c r="A105" s="4"/>
      <c r="B105" s="4"/>
      <c r="C105" s="4"/>
      <c r="D105" s="4"/>
      <c r="E105" s="4"/>
      <c r="F105" s="4"/>
      <c r="G105" s="4"/>
      <c r="H105" s="12"/>
    </row>
    <row r="106" spans="1:8" ht="15" customHeight="1">
      <c r="A106" s="4"/>
      <c r="B106" s="4"/>
      <c r="C106" s="4"/>
      <c r="D106" s="4"/>
      <c r="E106" s="4"/>
      <c r="F106" s="4"/>
      <c r="G106" s="4"/>
      <c r="H106" s="8"/>
    </row>
    <row r="107" spans="1:8" ht="15" customHeight="1">
      <c r="A107" s="4"/>
      <c r="B107" s="4"/>
      <c r="C107" s="4"/>
      <c r="D107" s="4"/>
      <c r="E107" s="4"/>
      <c r="F107" s="4"/>
      <c r="G107" s="4"/>
      <c r="H107" s="8"/>
    </row>
    <row r="108" spans="1:8" ht="15" customHeight="1">
      <c r="A108" s="4"/>
      <c r="B108" s="4"/>
      <c r="C108" s="4"/>
      <c r="D108" s="4"/>
      <c r="E108" s="4"/>
      <c r="F108" s="4"/>
      <c r="G108" s="4"/>
      <c r="H108" s="12"/>
    </row>
    <row r="109" ht="15" customHeight="1">
      <c r="H109" s="6"/>
    </row>
    <row r="110" ht="15" customHeight="1">
      <c r="H110" s="6"/>
    </row>
    <row r="111" ht="15" customHeight="1">
      <c r="H111" s="6"/>
    </row>
    <row r="112" ht="15" customHeight="1">
      <c r="H112" s="5"/>
    </row>
    <row r="113" ht="15" customHeight="1">
      <c r="H113" s="5"/>
    </row>
    <row r="114" ht="15" customHeight="1">
      <c r="H114" s="5"/>
    </row>
    <row r="115" ht="15" customHeight="1">
      <c r="H115" s="5"/>
    </row>
    <row r="116" ht="15" customHeight="1">
      <c r="H116" s="5"/>
    </row>
    <row r="117" ht="15" customHeight="1">
      <c r="H117" s="3"/>
    </row>
    <row r="118" ht="15" customHeight="1">
      <c r="H118" s="3"/>
    </row>
    <row r="119" ht="15" customHeight="1">
      <c r="H119" s="3"/>
    </row>
    <row r="120" ht="15" customHeight="1">
      <c r="H120" s="3"/>
    </row>
    <row r="121" ht="15" customHeight="1">
      <c r="H121" s="3"/>
    </row>
    <row r="122" ht="15" customHeight="1">
      <c r="H122" s="3"/>
    </row>
    <row r="123" ht="15" customHeight="1">
      <c r="H123" s="3"/>
    </row>
    <row r="124" ht="15" customHeight="1">
      <c r="H124" s="3"/>
    </row>
    <row r="125" ht="15" customHeight="1">
      <c r="H125" s="3"/>
    </row>
    <row r="126" ht="15" customHeight="1">
      <c r="H126" s="3"/>
    </row>
    <row r="127" ht="15" customHeight="1">
      <c r="H127" s="3"/>
    </row>
    <row r="128" ht="15" customHeight="1">
      <c r="H128" s="3"/>
    </row>
    <row r="129" ht="15" customHeight="1">
      <c r="H129" s="3"/>
    </row>
    <row r="130" ht="15" customHeight="1">
      <c r="H130" s="3"/>
    </row>
    <row r="131" ht="15" customHeight="1">
      <c r="H131" s="3"/>
    </row>
    <row r="132" ht="15" customHeight="1">
      <c r="H132" s="3"/>
    </row>
    <row r="133" ht="15" customHeight="1">
      <c r="H133" s="3"/>
    </row>
    <row r="134" ht="15" customHeight="1">
      <c r="H134" s="3"/>
    </row>
    <row r="135" ht="15" customHeight="1">
      <c r="H135" s="3"/>
    </row>
    <row r="136" ht="15" customHeight="1">
      <c r="H136" s="3"/>
    </row>
    <row r="137" ht="15" customHeight="1">
      <c r="H137" s="3"/>
    </row>
    <row r="138" ht="15" customHeight="1">
      <c r="H138" s="3"/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</sheetData>
  <sheetProtection/>
  <printOptions/>
  <pageMargins left="0.27" right="0.26" top="0.25" bottom="0.2" header="0.25" footer="0.2"/>
  <pageSetup fitToHeight="1" fitToWidth="1" horizontalDpi="600" verticalDpi="600" orientation="portrait" paperSize="9" scale="91" r:id="rId2"/>
  <headerFooter alignWithMargins="0">
    <oddFooter>&amp;C&amp;D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16">
      <selection activeCell="O18" sqref="O18"/>
    </sheetView>
  </sheetViews>
  <sheetFormatPr defaultColWidth="9.140625" defaultRowHeight="12.75"/>
  <cols>
    <col min="1" max="1" width="9.421875" style="34" bestFit="1" customWidth="1"/>
    <col min="2" max="3" width="9.140625" style="34" customWidth="1"/>
    <col min="4" max="4" width="25.421875" style="34" customWidth="1"/>
    <col min="5" max="5" width="9.140625" style="34" customWidth="1"/>
    <col min="6" max="6" width="11.28125" style="34" customWidth="1"/>
    <col min="7" max="7" width="12.7109375" style="34" customWidth="1"/>
    <col min="8" max="9" width="11.28125" style="34" customWidth="1"/>
    <col min="10" max="10" width="13.8515625" style="34" customWidth="1"/>
    <col min="11" max="12" width="11.28125" style="34" customWidth="1"/>
    <col min="13" max="13" width="5.7109375" style="34" customWidth="1"/>
    <col min="14" max="14" width="1.8515625" style="34" customWidth="1"/>
    <col min="15" max="21" width="11.7109375" style="34" customWidth="1"/>
    <col min="22" max="16384" width="9.140625" style="34" customWidth="1"/>
  </cols>
  <sheetData>
    <row r="1" spans="1:12" ht="14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4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9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" customHeight="1">
      <c r="A4" s="40" t="s">
        <v>339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 customHeight="1">
      <c r="A5" s="4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5" customHeight="1">
      <c r="A6" s="33"/>
      <c r="F6" s="35"/>
      <c r="G6" s="97"/>
      <c r="H6" s="97"/>
      <c r="I6" s="98"/>
      <c r="J6" s="98"/>
      <c r="K6" s="98"/>
      <c r="L6" s="35"/>
    </row>
    <row r="7" spans="1:14" ht="57">
      <c r="A7" s="132"/>
      <c r="B7" s="133"/>
      <c r="C7" s="133"/>
      <c r="D7" s="133"/>
      <c r="E7" s="133"/>
      <c r="F7" s="134" t="s">
        <v>208</v>
      </c>
      <c r="G7" s="134" t="s">
        <v>386</v>
      </c>
      <c r="H7" s="134" t="s">
        <v>54</v>
      </c>
      <c r="I7" s="135" t="s">
        <v>16</v>
      </c>
      <c r="J7" s="135" t="s">
        <v>177</v>
      </c>
      <c r="K7" s="134" t="s">
        <v>178</v>
      </c>
      <c r="L7" s="136" t="s">
        <v>180</v>
      </c>
      <c r="N7" s="30"/>
    </row>
    <row r="8" spans="1:14" ht="15">
      <c r="A8" s="137" t="s">
        <v>61</v>
      </c>
      <c r="B8" s="35"/>
      <c r="C8" s="35"/>
      <c r="D8" s="35"/>
      <c r="E8" s="138"/>
      <c r="F8" s="99" t="s">
        <v>312</v>
      </c>
      <c r="G8" s="99" t="s">
        <v>312</v>
      </c>
      <c r="H8" s="99" t="s">
        <v>312</v>
      </c>
      <c r="I8" s="99" t="s">
        <v>312</v>
      </c>
      <c r="J8" s="99" t="s">
        <v>312</v>
      </c>
      <c r="K8" s="99" t="s">
        <v>312</v>
      </c>
      <c r="L8" s="139" t="s">
        <v>312</v>
      </c>
      <c r="N8" s="30"/>
    </row>
    <row r="9" spans="1:14" ht="6" customHeight="1">
      <c r="A9" s="140"/>
      <c r="B9" s="37"/>
      <c r="C9" s="37"/>
      <c r="D9" s="37"/>
      <c r="E9" s="71"/>
      <c r="F9" s="37"/>
      <c r="G9" s="37"/>
      <c r="H9" s="37"/>
      <c r="I9" s="37"/>
      <c r="J9" s="37"/>
      <c r="K9" s="37"/>
      <c r="L9" s="141"/>
      <c r="N9" s="100"/>
    </row>
    <row r="10" spans="1:14" ht="6" customHeight="1">
      <c r="A10" s="142"/>
      <c r="B10" s="35"/>
      <c r="C10" s="35"/>
      <c r="D10" s="35"/>
      <c r="E10" s="138"/>
      <c r="F10" s="35"/>
      <c r="G10" s="35"/>
      <c r="H10" s="35"/>
      <c r="I10" s="35"/>
      <c r="J10" s="35"/>
      <c r="K10" s="35"/>
      <c r="L10" s="143"/>
      <c r="N10" s="100"/>
    </row>
    <row r="11" spans="1:14" ht="3.75" customHeight="1">
      <c r="A11" s="142"/>
      <c r="B11" s="35"/>
      <c r="C11" s="35"/>
      <c r="D11" s="35"/>
      <c r="E11" s="138"/>
      <c r="F11" s="44"/>
      <c r="G11" s="44"/>
      <c r="H11" s="44"/>
      <c r="I11" s="44"/>
      <c r="J11" s="44"/>
      <c r="K11" s="44"/>
      <c r="L11" s="144"/>
      <c r="N11" s="100"/>
    </row>
    <row r="12" spans="1:14" ht="19.5" customHeight="1">
      <c r="A12" s="137" t="s">
        <v>480</v>
      </c>
      <c r="B12" s="35"/>
      <c r="C12" s="35"/>
      <c r="D12" s="35"/>
      <c r="E12" s="138"/>
      <c r="F12" s="44">
        <v>3567</v>
      </c>
      <c r="G12" s="145">
        <v>2219</v>
      </c>
      <c r="H12" s="44">
        <v>88</v>
      </c>
      <c r="I12" s="44">
        <v>4376</v>
      </c>
      <c r="J12" s="47">
        <v>10250</v>
      </c>
      <c r="K12" s="44">
        <v>143</v>
      </c>
      <c r="L12" s="144">
        <v>10393</v>
      </c>
      <c r="N12" s="100"/>
    </row>
    <row r="13" spans="1:14" ht="10.5" customHeight="1">
      <c r="A13" s="137"/>
      <c r="B13" s="35"/>
      <c r="C13" s="35"/>
      <c r="D13" s="35"/>
      <c r="E13" s="138"/>
      <c r="F13" s="44"/>
      <c r="G13" s="145"/>
      <c r="H13" s="44"/>
      <c r="I13" s="44"/>
      <c r="J13" s="47"/>
      <c r="K13" s="44"/>
      <c r="L13" s="144"/>
      <c r="N13" s="100"/>
    </row>
    <row r="14" spans="1:12" ht="15" customHeight="1">
      <c r="A14" s="142" t="s">
        <v>230</v>
      </c>
      <c r="B14" s="35"/>
      <c r="C14" s="35"/>
      <c r="D14" s="35"/>
      <c r="E14" s="138"/>
      <c r="F14" s="101">
        <v>0</v>
      </c>
      <c r="G14" s="56">
        <v>-880</v>
      </c>
      <c r="H14" s="56">
        <v>0</v>
      </c>
      <c r="I14" s="56">
        <v>0</v>
      </c>
      <c r="J14" s="55">
        <v>-880</v>
      </c>
      <c r="K14" s="56">
        <v>0</v>
      </c>
      <c r="L14" s="102">
        <v>-880</v>
      </c>
    </row>
    <row r="15" spans="1:12" ht="15" customHeight="1">
      <c r="A15" s="146" t="s">
        <v>166</v>
      </c>
      <c r="B15" s="35"/>
      <c r="C15" s="35"/>
      <c r="D15" s="35"/>
      <c r="E15" s="138"/>
      <c r="F15" s="103">
        <v>0</v>
      </c>
      <c r="G15" s="53">
        <v>128</v>
      </c>
      <c r="H15" s="53">
        <v>0</v>
      </c>
      <c r="I15" s="53">
        <v>0</v>
      </c>
      <c r="J15" s="52">
        <v>128</v>
      </c>
      <c r="K15" s="53">
        <v>0</v>
      </c>
      <c r="L15" s="104">
        <v>128</v>
      </c>
    </row>
    <row r="16" spans="1:12" ht="15" customHeight="1">
      <c r="A16" s="146" t="s">
        <v>176</v>
      </c>
      <c r="B16" s="35"/>
      <c r="C16" s="35"/>
      <c r="D16" s="35"/>
      <c r="E16" s="35"/>
      <c r="F16" s="35">
        <v>0</v>
      </c>
      <c r="G16" s="147">
        <v>-752</v>
      </c>
      <c r="H16" s="147">
        <v>0</v>
      </c>
      <c r="I16" s="147">
        <v>0</v>
      </c>
      <c r="J16" s="148">
        <v>-752</v>
      </c>
      <c r="K16" s="147">
        <v>0</v>
      </c>
      <c r="L16" s="149">
        <v>-752</v>
      </c>
    </row>
    <row r="17" spans="1:12" ht="15" customHeight="1">
      <c r="A17" s="142" t="s">
        <v>456</v>
      </c>
      <c r="B17" s="35"/>
      <c r="C17" s="35"/>
      <c r="D17" s="35"/>
      <c r="E17" s="138"/>
      <c r="F17" s="44">
        <v>0</v>
      </c>
      <c r="G17" s="44">
        <v>0</v>
      </c>
      <c r="H17" s="44">
        <v>0</v>
      </c>
      <c r="I17" s="44">
        <v>1219.680705</v>
      </c>
      <c r="J17" s="47">
        <v>1219.680705</v>
      </c>
      <c r="K17" s="44">
        <v>190.665</v>
      </c>
      <c r="L17" s="144">
        <v>1411.345705</v>
      </c>
    </row>
    <row r="18" spans="1:12" ht="15">
      <c r="A18" s="142" t="s">
        <v>173</v>
      </c>
      <c r="B18" s="35"/>
      <c r="C18" s="35"/>
      <c r="D18" s="35"/>
      <c r="E18" s="138"/>
      <c r="F18" s="44">
        <v>0</v>
      </c>
      <c r="G18" s="44">
        <v>0</v>
      </c>
      <c r="H18" s="44">
        <v>48</v>
      </c>
      <c r="I18" s="44">
        <v>0</v>
      </c>
      <c r="J18" s="47">
        <v>48</v>
      </c>
      <c r="K18" s="44">
        <v>6</v>
      </c>
      <c r="L18" s="144">
        <v>54</v>
      </c>
    </row>
    <row r="19" spans="1:12" ht="15" customHeight="1">
      <c r="A19" s="142" t="s">
        <v>409</v>
      </c>
      <c r="B19" s="35"/>
      <c r="C19" s="35"/>
      <c r="D19" s="35"/>
      <c r="E19" s="138"/>
      <c r="F19" s="150">
        <v>110</v>
      </c>
      <c r="G19" s="44">
        <v>0</v>
      </c>
      <c r="H19" s="44">
        <v>0</v>
      </c>
      <c r="I19" s="44">
        <v>0</v>
      </c>
      <c r="J19" s="47">
        <v>110</v>
      </c>
      <c r="K19" s="150">
        <v>0</v>
      </c>
      <c r="L19" s="144">
        <v>110</v>
      </c>
    </row>
    <row r="20" spans="1:12" ht="15" customHeight="1">
      <c r="A20" s="142" t="s">
        <v>276</v>
      </c>
      <c r="B20" s="35"/>
      <c r="C20" s="35"/>
      <c r="D20" s="35"/>
      <c r="E20" s="138"/>
      <c r="F20" s="150">
        <v>0</v>
      </c>
      <c r="G20" s="44">
        <v>0</v>
      </c>
      <c r="H20" s="44">
        <v>1</v>
      </c>
      <c r="I20" s="44">
        <v>0</v>
      </c>
      <c r="J20" s="47">
        <v>1</v>
      </c>
      <c r="K20" s="150">
        <v>0</v>
      </c>
      <c r="L20" s="144">
        <v>1</v>
      </c>
    </row>
    <row r="21" spans="1:12" ht="15" customHeight="1">
      <c r="A21" s="142" t="s">
        <v>443</v>
      </c>
      <c r="B21" s="35"/>
      <c r="C21" s="35"/>
      <c r="D21" s="35"/>
      <c r="E21" s="138"/>
      <c r="F21" s="44">
        <v>0</v>
      </c>
      <c r="G21" s="44">
        <v>0</v>
      </c>
      <c r="H21" s="44">
        <v>0</v>
      </c>
      <c r="I21" s="44">
        <v>1</v>
      </c>
      <c r="J21" s="47">
        <v>1</v>
      </c>
      <c r="K21" s="44">
        <v>0</v>
      </c>
      <c r="L21" s="144">
        <v>1</v>
      </c>
    </row>
    <row r="22" spans="1:12" ht="15" customHeight="1">
      <c r="A22" s="142"/>
      <c r="B22" s="35"/>
      <c r="C22" s="35"/>
      <c r="D22" s="35"/>
      <c r="E22" s="138"/>
      <c r="F22" s="53"/>
      <c r="G22" s="53"/>
      <c r="H22" s="53"/>
      <c r="I22" s="53"/>
      <c r="J22" s="52"/>
      <c r="K22" s="53"/>
      <c r="L22" s="104"/>
    </row>
    <row r="23" spans="1:14" ht="15" customHeight="1">
      <c r="A23" s="137" t="s">
        <v>481</v>
      </c>
      <c r="B23" s="35"/>
      <c r="C23" s="35"/>
      <c r="D23" s="35"/>
      <c r="E23" s="138"/>
      <c r="F23" s="44">
        <v>3677</v>
      </c>
      <c r="G23" s="44">
        <v>1467</v>
      </c>
      <c r="H23" s="44">
        <v>137</v>
      </c>
      <c r="I23" s="44">
        <v>5596.680705</v>
      </c>
      <c r="J23" s="47">
        <v>10877.680705</v>
      </c>
      <c r="K23" s="44">
        <v>339.66499999999996</v>
      </c>
      <c r="L23" s="151">
        <v>11218.345705</v>
      </c>
      <c r="N23" s="105">
        <v>0.7938842184994428</v>
      </c>
    </row>
    <row r="24" spans="1:14" ht="8.25" customHeight="1">
      <c r="A24" s="137"/>
      <c r="B24" s="35"/>
      <c r="C24" s="35"/>
      <c r="D24" s="35"/>
      <c r="E24" s="138"/>
      <c r="F24" s="44"/>
      <c r="G24" s="44"/>
      <c r="H24" s="44"/>
      <c r="I24" s="44"/>
      <c r="J24" s="47"/>
      <c r="K24" s="44"/>
      <c r="L24" s="151"/>
      <c r="N24" s="105"/>
    </row>
    <row r="25" spans="1:14" ht="15" customHeight="1">
      <c r="A25" s="142" t="s">
        <v>230</v>
      </c>
      <c r="B25" s="35"/>
      <c r="C25" s="35"/>
      <c r="D25" s="35"/>
      <c r="E25" s="138"/>
      <c r="F25" s="101">
        <v>0</v>
      </c>
      <c r="G25" s="56">
        <v>-335</v>
      </c>
      <c r="H25" s="56">
        <v>0</v>
      </c>
      <c r="I25" s="56">
        <v>0</v>
      </c>
      <c r="J25" s="55">
        <v>-335</v>
      </c>
      <c r="K25" s="56">
        <v>0</v>
      </c>
      <c r="L25" s="102">
        <v>-335</v>
      </c>
      <c r="N25" s="100"/>
    </row>
    <row r="26" spans="1:14" ht="15" customHeight="1">
      <c r="A26" s="146" t="s">
        <v>166</v>
      </c>
      <c r="B26" s="35"/>
      <c r="C26" s="35"/>
      <c r="D26" s="35"/>
      <c r="E26" s="138"/>
      <c r="F26" s="103">
        <v>0</v>
      </c>
      <c r="G26" s="53">
        <v>58</v>
      </c>
      <c r="H26" s="53">
        <v>0</v>
      </c>
      <c r="I26" s="53">
        <v>0</v>
      </c>
      <c r="J26" s="52">
        <v>58</v>
      </c>
      <c r="K26" s="53">
        <v>0</v>
      </c>
      <c r="L26" s="104">
        <v>58</v>
      </c>
      <c r="N26" s="100"/>
    </row>
    <row r="27" spans="1:14" ht="15" customHeight="1">
      <c r="A27" s="142" t="s">
        <v>176</v>
      </c>
      <c r="B27" s="35"/>
      <c r="C27" s="35"/>
      <c r="D27" s="35"/>
      <c r="E27" s="138"/>
      <c r="F27" s="44">
        <v>0</v>
      </c>
      <c r="G27" s="44">
        <v>-277</v>
      </c>
      <c r="H27" s="44">
        <v>0</v>
      </c>
      <c r="I27" s="44">
        <v>0</v>
      </c>
      <c r="J27" s="47">
        <v>-277</v>
      </c>
      <c r="K27" s="44">
        <v>0</v>
      </c>
      <c r="L27" s="151">
        <v>-277</v>
      </c>
      <c r="N27" s="100"/>
    </row>
    <row r="28" spans="1:14" ht="15" customHeight="1">
      <c r="A28" s="142" t="s">
        <v>456</v>
      </c>
      <c r="B28" s="35"/>
      <c r="C28" s="35"/>
      <c r="D28" s="35"/>
      <c r="E28" s="138"/>
      <c r="F28" s="44">
        <v>0</v>
      </c>
      <c r="G28" s="44">
        <v>0</v>
      </c>
      <c r="H28" s="44">
        <v>0</v>
      </c>
      <c r="I28" s="44">
        <v>4487</v>
      </c>
      <c r="J28" s="47">
        <v>4487</v>
      </c>
      <c r="K28" s="44">
        <v>460</v>
      </c>
      <c r="L28" s="144">
        <v>4947</v>
      </c>
      <c r="N28" s="100"/>
    </row>
    <row r="29" spans="1:14" ht="15" customHeight="1">
      <c r="A29" s="142" t="s">
        <v>173</v>
      </c>
      <c r="B29" s="35"/>
      <c r="C29" s="35"/>
      <c r="D29" s="35"/>
      <c r="E29" s="138"/>
      <c r="F29" s="44">
        <v>0</v>
      </c>
      <c r="G29" s="44">
        <v>0</v>
      </c>
      <c r="H29" s="44">
        <v>74</v>
      </c>
      <c r="I29" s="44">
        <v>0</v>
      </c>
      <c r="J29" s="47">
        <v>74</v>
      </c>
      <c r="K29" s="44">
        <v>0</v>
      </c>
      <c r="L29" s="144">
        <v>74</v>
      </c>
      <c r="N29" s="100"/>
    </row>
    <row r="30" spans="1:14" ht="15" customHeight="1">
      <c r="A30" s="142" t="s">
        <v>409</v>
      </c>
      <c r="B30" s="35"/>
      <c r="C30" s="35"/>
      <c r="D30" s="35"/>
      <c r="E30" s="138"/>
      <c r="F30" s="44">
        <v>67</v>
      </c>
      <c r="G30" s="44">
        <v>0</v>
      </c>
      <c r="H30" s="44">
        <v>0</v>
      </c>
      <c r="I30" s="44">
        <v>0</v>
      </c>
      <c r="J30" s="47">
        <v>67</v>
      </c>
      <c r="K30" s="44">
        <v>0</v>
      </c>
      <c r="L30" s="144">
        <v>67</v>
      </c>
      <c r="N30" s="100"/>
    </row>
    <row r="31" spans="1:14" ht="15" customHeight="1">
      <c r="A31" s="142" t="s">
        <v>276</v>
      </c>
      <c r="B31" s="35"/>
      <c r="C31" s="35"/>
      <c r="D31" s="35"/>
      <c r="E31" s="138"/>
      <c r="F31" s="44">
        <v>0</v>
      </c>
      <c r="G31" s="44">
        <v>0</v>
      </c>
      <c r="H31" s="44">
        <v>-6</v>
      </c>
      <c r="I31" s="44">
        <v>0</v>
      </c>
      <c r="J31" s="47">
        <v>-6</v>
      </c>
      <c r="K31" s="44">
        <v>0</v>
      </c>
      <c r="L31" s="144">
        <v>-6</v>
      </c>
      <c r="N31" s="100"/>
    </row>
    <row r="32" spans="1:14" ht="15" customHeight="1">
      <c r="A32" s="142" t="s">
        <v>498</v>
      </c>
      <c r="B32" s="35"/>
      <c r="C32" s="35"/>
      <c r="D32" s="35"/>
      <c r="E32" s="138"/>
      <c r="F32" s="44">
        <v>0</v>
      </c>
      <c r="G32" s="44">
        <v>0</v>
      </c>
      <c r="H32" s="44">
        <v>-29</v>
      </c>
      <c r="I32" s="44">
        <v>0</v>
      </c>
      <c r="J32" s="47">
        <v>-29</v>
      </c>
      <c r="K32" s="44">
        <v>0</v>
      </c>
      <c r="L32" s="144">
        <v>-29</v>
      </c>
      <c r="N32" s="100"/>
    </row>
    <row r="33" spans="1:14" ht="15" customHeight="1">
      <c r="A33" s="142" t="s">
        <v>479</v>
      </c>
      <c r="B33" s="35"/>
      <c r="C33" s="35"/>
      <c r="D33" s="35"/>
      <c r="E33" s="138"/>
      <c r="F33" s="44">
        <v>0</v>
      </c>
      <c r="G33" s="44">
        <v>0</v>
      </c>
      <c r="H33" s="44">
        <v>0</v>
      </c>
      <c r="I33" s="44">
        <v>-315</v>
      </c>
      <c r="J33" s="47">
        <v>-315</v>
      </c>
      <c r="K33" s="44">
        <v>0</v>
      </c>
      <c r="L33" s="144">
        <v>-315</v>
      </c>
      <c r="N33" s="100"/>
    </row>
    <row r="34" spans="1:14" ht="15" customHeight="1">
      <c r="A34" s="142" t="s">
        <v>443</v>
      </c>
      <c r="B34" s="35"/>
      <c r="C34" s="35"/>
      <c r="D34" s="35"/>
      <c r="E34" s="138"/>
      <c r="F34" s="44">
        <v>0</v>
      </c>
      <c r="G34" s="44">
        <v>0</v>
      </c>
      <c r="H34" s="44">
        <v>0</v>
      </c>
      <c r="I34" s="44">
        <v>-3</v>
      </c>
      <c r="J34" s="47">
        <v>-3</v>
      </c>
      <c r="K34" s="44">
        <v>0</v>
      </c>
      <c r="L34" s="144">
        <v>-3</v>
      </c>
      <c r="M34" s="35"/>
      <c r="N34" s="100"/>
    </row>
    <row r="35" spans="1:14" ht="15" customHeight="1">
      <c r="A35" s="142"/>
      <c r="B35" s="35"/>
      <c r="C35" s="35"/>
      <c r="D35" s="35"/>
      <c r="E35" s="138"/>
      <c r="F35" s="53"/>
      <c r="G35" s="53"/>
      <c r="H35" s="53"/>
      <c r="I35" s="53"/>
      <c r="J35" s="52"/>
      <c r="K35" s="53"/>
      <c r="L35" s="104"/>
      <c r="N35" s="100"/>
    </row>
    <row r="36" spans="1:14" ht="15" customHeight="1">
      <c r="A36" s="137" t="s">
        <v>482</v>
      </c>
      <c r="B36" s="35"/>
      <c r="C36" s="35"/>
      <c r="D36" s="35"/>
      <c r="E36" s="35"/>
      <c r="F36" s="44">
        <v>3744</v>
      </c>
      <c r="G36" s="44">
        <v>1190</v>
      </c>
      <c r="H36" s="44">
        <v>176</v>
      </c>
      <c r="I36" s="44">
        <v>9765.680704999999</v>
      </c>
      <c r="J36" s="47">
        <v>14875.680705</v>
      </c>
      <c r="K36" s="44">
        <v>799.665</v>
      </c>
      <c r="L36" s="151">
        <v>15676.345705</v>
      </c>
      <c r="N36" s="100">
        <v>0.34570499999972526</v>
      </c>
    </row>
    <row r="37" spans="1:14" ht="15" customHeight="1" thickBot="1">
      <c r="A37" s="142"/>
      <c r="B37" s="35"/>
      <c r="C37" s="35"/>
      <c r="D37" s="35"/>
      <c r="E37" s="35"/>
      <c r="F37" s="58"/>
      <c r="G37" s="58"/>
      <c r="H37" s="58"/>
      <c r="I37" s="58"/>
      <c r="J37" s="58"/>
      <c r="K37" s="58"/>
      <c r="L37" s="152"/>
      <c r="N37" s="100"/>
    </row>
    <row r="38" spans="1:14" ht="15" customHeight="1">
      <c r="A38" s="142"/>
      <c r="B38" s="35"/>
      <c r="C38" s="35"/>
      <c r="D38" s="35"/>
      <c r="E38" s="35"/>
      <c r="F38" s="44"/>
      <c r="G38" s="44"/>
      <c r="H38" s="44"/>
      <c r="I38" s="44"/>
      <c r="J38" s="44"/>
      <c r="K38" s="44"/>
      <c r="L38" s="153"/>
      <c r="N38" s="100">
        <v>-0.31929500000114786</v>
      </c>
    </row>
    <row r="39" spans="1:14" ht="15">
      <c r="A39" s="142" t="s">
        <v>484</v>
      </c>
      <c r="B39" s="35"/>
      <c r="C39" s="35"/>
      <c r="D39" s="35"/>
      <c r="E39" s="35"/>
      <c r="F39" s="44"/>
      <c r="G39" s="44"/>
      <c r="H39" s="44"/>
      <c r="I39" s="106"/>
      <c r="J39" s="106"/>
      <c r="K39" s="106"/>
      <c r="L39" s="154"/>
      <c r="N39" s="100">
        <v>-0.3350000000000364</v>
      </c>
    </row>
    <row r="40" spans="1:14" ht="14.25">
      <c r="A40" s="142" t="s">
        <v>489</v>
      </c>
      <c r="B40" s="35"/>
      <c r="C40" s="35"/>
      <c r="D40" s="35"/>
      <c r="E40" s="35"/>
      <c r="F40" s="44"/>
      <c r="G40" s="44"/>
      <c r="H40" s="44"/>
      <c r="I40" s="106"/>
      <c r="J40" s="106"/>
      <c r="K40" s="106"/>
      <c r="L40" s="155"/>
      <c r="N40" s="100"/>
    </row>
    <row r="41" spans="1:14" ht="14.25">
      <c r="A41" s="142" t="s">
        <v>483</v>
      </c>
      <c r="B41" s="35"/>
      <c r="C41" s="35"/>
      <c r="D41" s="35"/>
      <c r="E41" s="35"/>
      <c r="F41" s="44"/>
      <c r="G41" s="44"/>
      <c r="H41" s="44"/>
      <c r="I41" s="106"/>
      <c r="J41" s="106"/>
      <c r="K41" s="106"/>
      <c r="L41" s="155"/>
      <c r="N41" s="100"/>
    </row>
    <row r="42" spans="1:14" ht="14.25">
      <c r="A42" s="142" t="s">
        <v>493</v>
      </c>
      <c r="B42" s="35"/>
      <c r="C42" s="35"/>
      <c r="D42" s="35"/>
      <c r="E42" s="35"/>
      <c r="F42" s="44"/>
      <c r="G42" s="44"/>
      <c r="H42" s="44"/>
      <c r="I42" s="106"/>
      <c r="J42" s="106"/>
      <c r="K42" s="106"/>
      <c r="L42" s="155"/>
      <c r="N42" s="100"/>
    </row>
    <row r="43" spans="1:14" ht="14.25">
      <c r="A43" s="142" t="s">
        <v>485</v>
      </c>
      <c r="B43" s="35"/>
      <c r="C43" s="35"/>
      <c r="D43" s="35"/>
      <c r="E43" s="35"/>
      <c r="F43" s="44"/>
      <c r="G43" s="44"/>
      <c r="H43" s="44"/>
      <c r="I43" s="106"/>
      <c r="J43" s="106"/>
      <c r="K43" s="106"/>
      <c r="L43" s="155"/>
      <c r="N43" s="100"/>
    </row>
    <row r="44" spans="1:14" ht="14.25">
      <c r="A44" s="140"/>
      <c r="B44" s="37"/>
      <c r="C44" s="37"/>
      <c r="D44" s="37"/>
      <c r="E44" s="37"/>
      <c r="F44" s="53"/>
      <c r="G44" s="53"/>
      <c r="H44" s="53"/>
      <c r="I44" s="53"/>
      <c r="J44" s="53"/>
      <c r="K44" s="53"/>
      <c r="L44" s="156"/>
      <c r="N44" s="100">
        <v>0.34570499999972526</v>
      </c>
    </row>
    <row r="53" spans="6:11" ht="14.25">
      <c r="F53" s="34">
        <v>0</v>
      </c>
      <c r="G53" s="34">
        <v>0</v>
      </c>
      <c r="I53" s="34">
        <v>-0.31929500000114786</v>
      </c>
      <c r="K53" s="34">
        <v>-0.3350000000000364</v>
      </c>
    </row>
  </sheetData>
  <sheetProtection/>
  <printOptions/>
  <pageMargins left="0.27" right="0.26" top="0.25" bottom="0.2" header="0.25" footer="0.2"/>
  <pageSetup fitToHeight="1" fitToWidth="1" horizontalDpi="600" verticalDpi="600" orientation="portrait" paperSize="9" scale="69" r:id="rId4"/>
  <headerFooter alignWithMargins="0">
    <oddFooter>&amp;C&amp;D 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14" customWidth="1"/>
    <col min="4" max="4" width="96.28125" style="14" customWidth="1"/>
    <col min="5" max="5" width="12.57421875" style="14" customWidth="1"/>
    <col min="6" max="6" width="24.28125" style="14" customWidth="1"/>
    <col min="7" max="7" width="17.140625" style="14" customWidth="1"/>
    <col min="8" max="8" width="16.7109375" style="14" customWidth="1"/>
    <col min="9" max="9" width="6.421875" style="14" customWidth="1"/>
    <col min="10" max="16384" width="9.140625" style="14" customWidth="1"/>
  </cols>
  <sheetData>
    <row r="1" ht="15"/>
    <row r="2" ht="15"/>
    <row r="3" ht="9.75" customHeight="1"/>
    <row r="4" spans="1:9" ht="9" customHeight="1">
      <c r="A4" s="15"/>
      <c r="B4" s="15"/>
      <c r="C4" s="15"/>
      <c r="D4" s="15"/>
      <c r="E4" s="17"/>
      <c r="F4" s="16"/>
      <c r="G4" s="17"/>
      <c r="H4" s="17"/>
      <c r="I4" s="17"/>
    </row>
    <row r="5" ht="15" customHeight="1"/>
    <row r="6" ht="15" customHeight="1">
      <c r="A6" s="26" t="s">
        <v>155</v>
      </c>
    </row>
    <row r="7" ht="15" customHeight="1"/>
    <row r="8" ht="15" customHeight="1">
      <c r="A8" s="14" t="s">
        <v>306</v>
      </c>
    </row>
    <row r="9" ht="15" customHeight="1">
      <c r="A9" s="14" t="s">
        <v>307</v>
      </c>
    </row>
    <row r="10" ht="15" customHeight="1"/>
    <row r="11" ht="15" customHeight="1">
      <c r="A11" s="14" t="s">
        <v>59</v>
      </c>
    </row>
    <row r="12" spans="1:12" ht="15" customHeight="1">
      <c r="A12" s="17" t="s">
        <v>109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6" t="s">
        <v>311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 customHeight="1">
      <c r="A16" s="17" t="s">
        <v>392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 customHeight="1">
      <c r="A17" s="17" t="s">
        <v>144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 customHeight="1">
      <c r="A18" s="14" t="s">
        <v>308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 customHeight="1">
      <c r="A19" s="14" t="s">
        <v>447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 customHeight="1">
      <c r="A21" s="17" t="s">
        <v>185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 customHeight="1">
      <c r="A22" s="14" t="s">
        <v>446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 customHeight="1">
      <c r="A23" s="17" t="s">
        <v>175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 customHeight="1">
      <c r="A24" s="17" t="s">
        <v>301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17" t="s">
        <v>100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" customHeight="1">
      <c r="A27" s="17" t="s">
        <v>40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" customHeight="1">
      <c r="A28" s="17" t="s">
        <v>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" customHeight="1">
      <c r="A29" s="17" t="s">
        <v>334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 customHeight="1">
      <c r="A30" s="17" t="s">
        <v>246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5" customHeight="1">
      <c r="A31" s="17" t="s">
        <v>30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7" t="s">
        <v>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 customHeight="1">
      <c r="A34" s="17" t="s">
        <v>256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 customHeight="1">
      <c r="A35" s="17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 customHeight="1">
      <c r="A37" s="16" t="s">
        <v>133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" customHeight="1">
      <c r="A39" s="17" t="s">
        <v>29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" customHeight="1">
      <c r="A40" s="17" t="s">
        <v>99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" customHeight="1">
      <c r="A42" s="16" t="s">
        <v>158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 customHeight="1">
      <c r="A44" s="17" t="s">
        <v>351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" customHeight="1">
      <c r="A45" s="17" t="s">
        <v>71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 customHeight="1">
      <c r="A46" s="17" t="s">
        <v>463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" customHeight="1">
      <c r="A47" s="17" t="s">
        <v>243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 customHeight="1">
      <c r="A48" s="17"/>
      <c r="B48" s="17"/>
      <c r="C48" s="16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" customHeight="1">
      <c r="A49" s="16" t="s">
        <v>122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" customHeight="1">
      <c r="A50" s="17"/>
      <c r="B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" customHeight="1">
      <c r="A51" s="17" t="s">
        <v>188</v>
      </c>
      <c r="B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5" customHeight="1">
      <c r="A52" s="17" t="s">
        <v>210</v>
      </c>
      <c r="B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5" customHeight="1">
      <c r="A53" s="17" t="s">
        <v>211</v>
      </c>
      <c r="B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5" customHeight="1">
      <c r="A54" s="17" t="s">
        <v>454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5" customHeight="1">
      <c r="A55" s="17"/>
      <c r="B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5" customHeight="1">
      <c r="A56" s="17" t="s">
        <v>137</v>
      </c>
      <c r="B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 customHeight="1">
      <c r="A60" s="2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 customHeight="1">
      <c r="A92" s="2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 customHeight="1">
      <c r="A103" s="2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 customHeight="1">
      <c r="A110" s="2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5" customHeight="1">
      <c r="A121" s="2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5" customHeight="1">
      <c r="A122" s="16"/>
      <c r="B122" s="17"/>
      <c r="C122" s="17"/>
      <c r="D122" s="16"/>
      <c r="E122" s="17"/>
      <c r="F122" s="17"/>
      <c r="G122" s="17"/>
      <c r="H122" s="17"/>
      <c r="I122" s="17"/>
      <c r="J122" s="17"/>
      <c r="K122" s="17"/>
      <c r="L122" s="17"/>
    </row>
    <row r="123" spans="1:12" ht="15" customHeight="1">
      <c r="A123" s="17"/>
      <c r="B123" s="17"/>
      <c r="C123" s="17"/>
      <c r="D123" s="16"/>
      <c r="E123" s="17"/>
      <c r="F123" s="17"/>
      <c r="G123" s="17"/>
      <c r="H123" s="17"/>
      <c r="I123" s="17"/>
      <c r="J123" s="17"/>
      <c r="K123" s="17"/>
      <c r="L123" s="17"/>
    </row>
    <row r="124" spans="1:12" ht="15" customHeight="1">
      <c r="A124" s="17"/>
      <c r="B124" s="17"/>
      <c r="C124" s="17"/>
      <c r="D124" s="16"/>
      <c r="E124" s="17"/>
      <c r="F124" s="17"/>
      <c r="G124" s="17"/>
      <c r="H124" s="17"/>
      <c r="I124" s="17"/>
      <c r="J124" s="17"/>
      <c r="K124" s="17"/>
      <c r="L124" s="17"/>
    </row>
    <row r="125" spans="1:12" ht="15" customHeight="1">
      <c r="A125" s="16"/>
      <c r="B125" s="17"/>
      <c r="C125" s="17"/>
      <c r="D125" s="16"/>
      <c r="E125" s="17"/>
      <c r="F125" s="17"/>
      <c r="G125" s="17"/>
      <c r="H125" s="17"/>
      <c r="I125" s="17"/>
      <c r="J125" s="17"/>
      <c r="K125" s="17"/>
      <c r="L125" s="17"/>
    </row>
    <row r="126" spans="1:12" ht="1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5" customHeight="1">
      <c r="A135" s="2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5" customHeight="1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5" customHeight="1">
      <c r="A145" s="17"/>
      <c r="B145" s="17"/>
      <c r="C145" s="17"/>
      <c r="D145" s="17"/>
      <c r="E145" s="17"/>
      <c r="F145" s="17"/>
      <c r="G145" s="10"/>
      <c r="H145" s="10"/>
      <c r="I145" s="17"/>
      <c r="J145" s="17"/>
      <c r="K145" s="17"/>
      <c r="L145" s="17"/>
    </row>
    <row r="146" spans="1:12" ht="15" customHeight="1">
      <c r="A146" s="16"/>
      <c r="B146" s="17"/>
      <c r="C146" s="17"/>
      <c r="D146" s="17"/>
      <c r="E146" s="17"/>
      <c r="F146" s="17"/>
      <c r="G146" s="18"/>
      <c r="H146" s="10"/>
      <c r="I146" s="17"/>
      <c r="J146" s="17"/>
      <c r="K146" s="17"/>
      <c r="L146" s="17"/>
    </row>
    <row r="147" spans="1:12" ht="15" customHeight="1">
      <c r="A147" s="17"/>
      <c r="B147" s="17"/>
      <c r="C147" s="17"/>
      <c r="D147" s="17"/>
      <c r="E147" s="17"/>
      <c r="F147" s="17"/>
      <c r="G147" s="19"/>
      <c r="H147" s="20"/>
      <c r="I147" s="17"/>
      <c r="J147" s="17"/>
      <c r="K147" s="17"/>
      <c r="L147" s="17"/>
    </row>
    <row r="148" spans="1:12" ht="15" customHeight="1">
      <c r="A148" s="23"/>
      <c r="B148" s="17"/>
      <c r="C148" s="17"/>
      <c r="D148" s="17"/>
      <c r="E148" s="17"/>
      <c r="F148" s="17"/>
      <c r="G148" s="19"/>
      <c r="H148" s="20"/>
      <c r="I148" s="17"/>
      <c r="J148" s="17"/>
      <c r="K148" s="17"/>
      <c r="L148" s="17"/>
    </row>
    <row r="149" spans="1:12" ht="15" customHeight="1">
      <c r="A149" s="17"/>
      <c r="B149" s="17"/>
      <c r="C149" s="17"/>
      <c r="D149" s="17"/>
      <c r="E149" s="17"/>
      <c r="F149" s="17"/>
      <c r="G149" s="19"/>
      <c r="H149" s="20"/>
      <c r="I149" s="17"/>
      <c r="J149" s="17"/>
      <c r="K149" s="17"/>
      <c r="L149" s="17"/>
    </row>
    <row r="150" spans="1:12" ht="15" customHeight="1">
      <c r="A150" s="17"/>
      <c r="B150" s="17"/>
      <c r="C150" s="17"/>
      <c r="D150" s="17"/>
      <c r="E150" s="17"/>
      <c r="F150" s="17"/>
      <c r="G150" s="19"/>
      <c r="H150" s="20"/>
      <c r="I150" s="17"/>
      <c r="J150" s="17"/>
      <c r="K150" s="17"/>
      <c r="L150" s="17"/>
    </row>
    <row r="151" spans="1:12" ht="15" customHeight="1">
      <c r="A151" s="17"/>
      <c r="B151" s="17"/>
      <c r="C151" s="17"/>
      <c r="D151" s="17"/>
      <c r="E151" s="17"/>
      <c r="F151" s="17"/>
      <c r="G151" s="10"/>
      <c r="H151" s="21"/>
      <c r="I151" s="17"/>
      <c r="J151" s="17"/>
      <c r="K151" s="17"/>
      <c r="L151" s="17"/>
    </row>
    <row r="152" spans="1:12" ht="15" customHeight="1">
      <c r="A152" s="17"/>
      <c r="B152" s="17"/>
      <c r="C152" s="17"/>
      <c r="D152" s="17"/>
      <c r="E152" s="17"/>
      <c r="F152" s="17"/>
      <c r="G152" s="19"/>
      <c r="H152" s="20"/>
      <c r="I152" s="17"/>
      <c r="J152" s="17"/>
      <c r="K152" s="17"/>
      <c r="L152" s="17"/>
    </row>
    <row r="153" spans="1:12" ht="15" customHeight="1">
      <c r="A153" s="17"/>
      <c r="B153" s="17"/>
      <c r="C153" s="17"/>
      <c r="D153" s="17"/>
      <c r="E153" s="17"/>
      <c r="F153" s="17"/>
      <c r="G153" s="19"/>
      <c r="H153" s="20"/>
      <c r="I153" s="17"/>
      <c r="J153" s="17"/>
      <c r="K153" s="17"/>
      <c r="L153" s="17"/>
    </row>
    <row r="154" spans="1:12" ht="1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5" customHeight="1">
      <c r="A155" s="2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5" customHeight="1">
      <c r="A161" s="2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5" customHeight="1">
      <c r="A174" s="17"/>
      <c r="B174" s="17"/>
      <c r="C174" s="17"/>
      <c r="D174" s="17"/>
      <c r="E174" s="22"/>
      <c r="F174" s="22"/>
      <c r="G174" s="22"/>
      <c r="H174" s="22"/>
      <c r="I174" s="22"/>
      <c r="J174" s="17"/>
      <c r="K174" s="17"/>
      <c r="L174" s="17"/>
    </row>
    <row r="175" spans="1:12" ht="15" customHeight="1">
      <c r="A175" s="17"/>
      <c r="B175" s="17"/>
      <c r="C175" s="17"/>
      <c r="D175" s="17"/>
      <c r="E175" s="22"/>
      <c r="F175" s="22"/>
      <c r="G175" s="22"/>
      <c r="H175" s="22"/>
      <c r="I175" s="22"/>
      <c r="J175" s="17"/>
      <c r="K175" s="17"/>
      <c r="L175" s="17"/>
    </row>
    <row r="176" spans="1:12" ht="15" customHeight="1">
      <c r="A176" s="16"/>
      <c r="B176" s="17"/>
      <c r="C176" s="17"/>
      <c r="D176" s="17"/>
      <c r="E176" s="22"/>
      <c r="F176" s="22"/>
      <c r="G176" s="22"/>
      <c r="H176" s="22"/>
      <c r="I176" s="22"/>
      <c r="J176" s="17"/>
      <c r="K176" s="17"/>
      <c r="L176" s="17"/>
    </row>
    <row r="177" spans="1:12" ht="15" customHeight="1">
      <c r="A177" s="17"/>
      <c r="B177" s="17"/>
      <c r="C177" s="17"/>
      <c r="D177" s="17"/>
      <c r="E177" s="22"/>
      <c r="F177" s="22"/>
      <c r="G177" s="22"/>
      <c r="H177" s="22"/>
      <c r="I177" s="22"/>
      <c r="J177" s="17"/>
      <c r="K177" s="17"/>
      <c r="L177" s="17"/>
    </row>
    <row r="178" spans="1:12" ht="15" customHeight="1">
      <c r="A178" s="17"/>
      <c r="B178" s="17"/>
      <c r="C178" s="17"/>
      <c r="D178" s="17"/>
      <c r="E178" s="22"/>
      <c r="F178" s="22"/>
      <c r="G178" s="22"/>
      <c r="H178" s="22"/>
      <c r="I178" s="22"/>
      <c r="J178" s="17"/>
      <c r="K178" s="17"/>
      <c r="L178" s="17"/>
    </row>
    <row r="179" spans="1:12" ht="15" customHeight="1">
      <c r="A179" s="17"/>
      <c r="B179" s="17"/>
      <c r="C179" s="17"/>
      <c r="D179" s="17"/>
      <c r="E179" s="22"/>
      <c r="F179" s="22"/>
      <c r="G179" s="22"/>
      <c r="H179" s="22"/>
      <c r="I179" s="22"/>
      <c r="J179" s="17"/>
      <c r="K179" s="17"/>
      <c r="L179" s="17"/>
    </row>
    <row r="180" spans="1:12" ht="15" customHeight="1">
      <c r="A180" s="17"/>
      <c r="B180" s="17"/>
      <c r="C180" s="17"/>
      <c r="D180" s="17"/>
      <c r="E180" s="22"/>
      <c r="F180" s="22"/>
      <c r="G180" s="22"/>
      <c r="H180" s="22"/>
      <c r="I180" s="22"/>
      <c r="J180" s="17"/>
      <c r="K180" s="17"/>
      <c r="L180" s="17"/>
    </row>
    <row r="181" spans="1:12" ht="15" customHeight="1">
      <c r="A181" s="24"/>
      <c r="B181" s="17"/>
      <c r="C181" s="17"/>
      <c r="D181" s="17"/>
      <c r="E181" s="22"/>
      <c r="F181" s="22"/>
      <c r="G181" s="22"/>
      <c r="H181" s="22"/>
      <c r="I181" s="22"/>
      <c r="J181" s="17"/>
      <c r="K181" s="17"/>
      <c r="L181" s="17"/>
    </row>
    <row r="182" spans="1:12" ht="15" customHeight="1">
      <c r="A182" s="24"/>
      <c r="B182" s="17"/>
      <c r="C182" s="17"/>
      <c r="D182" s="17"/>
      <c r="E182" s="22"/>
      <c r="F182" s="22"/>
      <c r="G182" s="22"/>
      <c r="H182" s="22"/>
      <c r="I182" s="22"/>
      <c r="J182" s="17"/>
      <c r="K182" s="17"/>
      <c r="L182" s="17"/>
    </row>
    <row r="183" spans="1:12" ht="15" customHeight="1">
      <c r="A183" s="24"/>
      <c r="B183" s="17"/>
      <c r="C183" s="17"/>
      <c r="D183" s="17"/>
      <c r="E183" s="22"/>
      <c r="F183" s="22"/>
      <c r="G183" s="22"/>
      <c r="H183" s="22"/>
      <c r="I183" s="22"/>
      <c r="J183" s="17"/>
      <c r="K183" s="17"/>
      <c r="L183" s="17"/>
    </row>
    <row r="184" spans="1:12" ht="15" customHeight="1">
      <c r="A184" s="24"/>
      <c r="B184" s="17"/>
      <c r="C184" s="17"/>
      <c r="D184" s="17"/>
      <c r="E184" s="22"/>
      <c r="F184" s="22"/>
      <c r="G184" s="22"/>
      <c r="H184" s="22"/>
      <c r="I184" s="22"/>
      <c r="J184" s="17"/>
      <c r="K184" s="17"/>
      <c r="L184" s="17"/>
    </row>
    <row r="185" spans="1:12" ht="15" customHeight="1">
      <c r="A185" s="24"/>
      <c r="B185" s="17"/>
      <c r="C185" s="17"/>
      <c r="D185" s="17"/>
      <c r="E185" s="22"/>
      <c r="F185" s="22"/>
      <c r="G185" s="22"/>
      <c r="H185" s="22"/>
      <c r="I185" s="22"/>
      <c r="J185" s="17"/>
      <c r="K185" s="17"/>
      <c r="L185" s="17"/>
    </row>
    <row r="186" spans="1:12" ht="15" customHeight="1">
      <c r="A186" s="24"/>
      <c r="B186" s="17"/>
      <c r="C186" s="17"/>
      <c r="D186" s="17"/>
      <c r="E186" s="22"/>
      <c r="F186" s="22"/>
      <c r="G186" s="22"/>
      <c r="H186" s="22"/>
      <c r="I186" s="22"/>
      <c r="J186" s="17"/>
      <c r="K186" s="17"/>
      <c r="L186" s="17"/>
    </row>
    <row r="187" spans="1:12" ht="15" customHeight="1">
      <c r="A187" s="24"/>
      <c r="B187" s="17"/>
      <c r="C187" s="17"/>
      <c r="D187" s="17"/>
      <c r="E187" s="22"/>
      <c r="F187" s="22"/>
      <c r="G187" s="22"/>
      <c r="H187" s="22"/>
      <c r="I187" s="22"/>
      <c r="J187" s="17"/>
      <c r="K187" s="17"/>
      <c r="L187" s="17"/>
    </row>
    <row r="188" spans="1:12" ht="15" customHeight="1">
      <c r="A188" s="24"/>
      <c r="B188" s="17"/>
      <c r="C188" s="17"/>
      <c r="D188" s="17"/>
      <c r="E188" s="22"/>
      <c r="F188" s="22"/>
      <c r="G188" s="22"/>
      <c r="H188" s="22"/>
      <c r="I188" s="22"/>
      <c r="J188" s="17"/>
      <c r="K188" s="17"/>
      <c r="L188" s="17"/>
    </row>
    <row r="189" spans="1:12" ht="15" customHeight="1">
      <c r="A189" s="24"/>
      <c r="B189" s="17"/>
      <c r="C189" s="17"/>
      <c r="D189" s="17"/>
      <c r="E189" s="22"/>
      <c r="F189" s="22"/>
      <c r="G189" s="22"/>
      <c r="H189" s="22"/>
      <c r="I189" s="22"/>
      <c r="J189" s="17"/>
      <c r="K189" s="17"/>
      <c r="L189" s="17"/>
    </row>
    <row r="190" spans="1:12" ht="15" customHeight="1">
      <c r="A190" s="17"/>
      <c r="B190" s="17"/>
      <c r="C190" s="17"/>
      <c r="D190" s="17"/>
      <c r="E190" s="22"/>
      <c r="F190" s="22"/>
      <c r="G190" s="22"/>
      <c r="H190" s="22"/>
      <c r="I190" s="22"/>
      <c r="J190" s="17"/>
      <c r="K190" s="17"/>
      <c r="L190" s="17"/>
    </row>
    <row r="191" spans="1:12" ht="15" customHeight="1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5" customHeight="1">
      <c r="A196" s="23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5" customHeight="1">
      <c r="A213" s="2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5" customHeight="1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5" customHeight="1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5" customHeight="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5" customHeight="1">
      <c r="A250" s="2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5" customHeight="1">
      <c r="A254" s="2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5" customHeight="1">
      <c r="A259" s="2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5">
      <c r="A264" s="1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5">
      <c r="A266" s="2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5">
      <c r="A273" s="24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5">
      <c r="A274" s="24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5">
      <c r="A275" s="24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5">
      <c r="A277" s="23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ht="15">
      <c r="A281" s="2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ht="1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ht="1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ht="1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ht="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ht="1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ht="1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ht="1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ht="1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ht="1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ht="1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ht="1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ht="1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ht="1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ht="1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ht="1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ht="1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ht="1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ht="1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ht="1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ht="1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ht="1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ht="1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ht="1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ht="1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ht="1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ht="1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ht="1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ht="1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ht="1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</sheetData>
  <sheetProtection/>
  <printOptions/>
  <pageMargins left="0.31" right="0.25" top="0.25" bottom="0.54" header="0.25" footer="0.56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247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14" customWidth="1"/>
    <col min="4" max="4" width="96.28125" style="14" customWidth="1"/>
    <col min="5" max="5" width="12.57421875" style="14" customWidth="1"/>
    <col min="6" max="6" width="24.28125" style="14" customWidth="1"/>
    <col min="7" max="7" width="17.140625" style="14" customWidth="1"/>
    <col min="8" max="8" width="16.7109375" style="14" customWidth="1"/>
    <col min="9" max="9" width="6.421875" style="14" customWidth="1"/>
    <col min="10" max="16384" width="9.140625" style="14" customWidth="1"/>
  </cols>
  <sheetData>
    <row r="1" ht="15"/>
    <row r="2" ht="15"/>
    <row r="3" ht="9.75" customHeight="1"/>
    <row r="4" spans="1:9" ht="9" customHeight="1">
      <c r="A4" s="15"/>
      <c r="B4" s="15"/>
      <c r="C4" s="15"/>
      <c r="D4" s="15"/>
      <c r="E4" s="17"/>
      <c r="F4" s="16"/>
      <c r="G4" s="17"/>
      <c r="H4" s="17"/>
      <c r="I4" s="17"/>
    </row>
    <row r="5" ht="15" customHeight="1"/>
    <row r="6" ht="15" customHeight="1">
      <c r="A6" s="16" t="s">
        <v>123</v>
      </c>
    </row>
    <row r="7" ht="15" customHeight="1"/>
    <row r="8" spans="1:12" ht="15" customHeight="1">
      <c r="A8" s="17" t="s">
        <v>348</v>
      </c>
      <c r="B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 customHeight="1">
      <c r="A9" s="17" t="s">
        <v>395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 customHeight="1">
      <c r="A10" s="17" t="s">
        <v>295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 customHeight="1">
      <c r="A11" s="17" t="s">
        <v>425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 customHeight="1">
      <c r="A12" s="25" t="s">
        <v>341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customHeight="1">
      <c r="A13" s="17" t="s">
        <v>294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 customHeight="1">
      <c r="A15" s="16" t="s">
        <v>402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 customHeight="1">
      <c r="A17" s="17" t="s">
        <v>329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 customHeight="1">
      <c r="A18" s="17" t="s">
        <v>169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 customHeight="1">
      <c r="A19" s="17" t="s">
        <v>464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" customHeight="1">
      <c r="A20" s="17" t="s">
        <v>260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 customHeight="1">
      <c r="A22" s="17" t="s">
        <v>361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 customHeight="1">
      <c r="A23" s="17" t="s">
        <v>261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 customHeight="1">
      <c r="A24" s="17" t="s">
        <v>262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5" customHeight="1">
      <c r="A26" s="17" t="s">
        <v>297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" customHeight="1">
      <c r="A27" s="17" t="s">
        <v>452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" customHeight="1">
      <c r="A28" s="17" t="s">
        <v>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 customHeight="1">
      <c r="A30" s="17" t="s">
        <v>448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5" customHeight="1">
      <c r="A31" s="17" t="s">
        <v>43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 customHeight="1">
      <c r="A33" s="16" t="s">
        <v>108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 customHeight="1">
      <c r="A35" s="17" t="s">
        <v>340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 customHeight="1">
      <c r="A36" s="17" t="s">
        <v>264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 customHeight="1">
      <c r="A37" s="17" t="s">
        <v>84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 t="s">
        <v>116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" customHeight="1">
      <c r="A40" s="23" t="s">
        <v>124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" customHeight="1">
      <c r="A42" s="17" t="s">
        <v>121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 customHeight="1">
      <c r="A43" s="17" t="s">
        <v>359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" customHeight="1">
      <c r="A45" s="17" t="s">
        <v>404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 customHeight="1">
      <c r="A46" s="17" t="s">
        <v>242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" customHeight="1">
      <c r="A47" s="17" t="s">
        <v>197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 customHeight="1">
      <c r="A48" s="17" t="s">
        <v>453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" customHeight="1">
      <c r="A49" s="17" t="s">
        <v>459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5">
      <c r="A58" s="2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>
      <c r="A69" s="2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>
      <c r="A70" s="16"/>
      <c r="B70" s="17"/>
      <c r="C70" s="17"/>
      <c r="D70" s="16"/>
      <c r="E70" s="17"/>
      <c r="F70" s="17"/>
      <c r="G70" s="17"/>
      <c r="H70" s="17"/>
      <c r="I70" s="17"/>
      <c r="J70" s="17"/>
      <c r="K70" s="17"/>
      <c r="L70" s="17"/>
    </row>
    <row r="71" spans="1:12" ht="15">
      <c r="A71" s="17"/>
      <c r="B71" s="17"/>
      <c r="C71" s="17"/>
      <c r="D71" s="16"/>
      <c r="E71" s="17"/>
      <c r="F71" s="17"/>
      <c r="G71" s="17"/>
      <c r="H71" s="17"/>
      <c r="I71" s="17"/>
      <c r="J71" s="17"/>
      <c r="K71" s="17"/>
      <c r="L71" s="17"/>
    </row>
    <row r="72" spans="1:12" ht="15">
      <c r="A72" s="17"/>
      <c r="B72" s="17"/>
      <c r="C72" s="17"/>
      <c r="D72" s="16"/>
      <c r="E72" s="17"/>
      <c r="F72" s="17"/>
      <c r="G72" s="17"/>
      <c r="H72" s="17"/>
      <c r="I72" s="17"/>
      <c r="J72" s="17"/>
      <c r="K72" s="17"/>
      <c r="L72" s="17"/>
    </row>
    <row r="73" spans="1:12" ht="15">
      <c r="A73" s="16"/>
      <c r="B73" s="17"/>
      <c r="C73" s="17"/>
      <c r="D73" s="16"/>
      <c r="E73" s="17"/>
      <c r="F73" s="17"/>
      <c r="G73" s="17"/>
      <c r="H73" s="17"/>
      <c r="I73" s="17"/>
      <c r="J73" s="17"/>
      <c r="K73" s="17"/>
      <c r="L73" s="17"/>
    </row>
    <row r="74" spans="1:1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>
      <c r="A83" s="23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>
      <c r="A96" s="2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>
      <c r="A103" s="2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>
      <c r="A109" s="2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5">
      <c r="A129" s="24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5">
      <c r="A130" s="24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5">
      <c r="A131" s="2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5">
      <c r="A132" s="2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5">
      <c r="A133" s="24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5">
      <c r="A134" s="24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5">
      <c r="A135" s="24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5">
      <c r="A136" s="24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5">
      <c r="A137" s="24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5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5">
      <c r="A144" s="2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5">
      <c r="A161" s="2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5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5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5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5">
      <c r="A198" s="23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5">
      <c r="A202" s="2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5">
      <c r="A207" s="23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5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5">
      <c r="A214" s="2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4" ht="15">
      <c r="A215" s="17"/>
      <c r="B215" s="17"/>
      <c r="C215" s="17"/>
      <c r="D215" s="17"/>
    </row>
    <row r="216" spans="1:4" ht="15">
      <c r="A216" s="17"/>
      <c r="B216" s="17"/>
      <c r="C216" s="17"/>
      <c r="D216" s="17"/>
    </row>
    <row r="217" spans="1:4" ht="15">
      <c r="A217" s="17"/>
      <c r="B217" s="17"/>
      <c r="C217" s="17"/>
      <c r="D217" s="17"/>
    </row>
    <row r="218" spans="1:4" ht="15">
      <c r="A218" s="17"/>
      <c r="B218" s="17"/>
      <c r="C218" s="17"/>
      <c r="D218" s="17"/>
    </row>
    <row r="219" spans="1:4" ht="15">
      <c r="A219" s="17"/>
      <c r="B219" s="17"/>
      <c r="C219" s="17"/>
      <c r="D219" s="17"/>
    </row>
    <row r="220" spans="1:4" ht="15">
      <c r="A220" s="17"/>
      <c r="B220" s="17"/>
      <c r="C220" s="17"/>
      <c r="D220" s="17"/>
    </row>
    <row r="221" spans="1:4" ht="15">
      <c r="A221" s="24"/>
      <c r="B221" s="17"/>
      <c r="C221" s="17"/>
      <c r="D221" s="17"/>
    </row>
    <row r="222" spans="1:4" ht="15">
      <c r="A222" s="24"/>
      <c r="B222" s="17"/>
      <c r="C222" s="17"/>
      <c r="D222" s="17"/>
    </row>
    <row r="223" spans="1:4" ht="15">
      <c r="A223" s="24"/>
      <c r="B223" s="17"/>
      <c r="C223" s="17"/>
      <c r="D223" s="17"/>
    </row>
    <row r="224" spans="1:4" ht="15">
      <c r="A224" s="17"/>
      <c r="B224" s="17"/>
      <c r="C224" s="17"/>
      <c r="D224" s="17"/>
    </row>
    <row r="225" spans="1:4" ht="15">
      <c r="A225" s="23"/>
      <c r="B225" s="17"/>
      <c r="C225" s="17"/>
      <c r="D225" s="17"/>
    </row>
    <row r="226" spans="1:4" ht="15">
      <c r="A226" s="17"/>
      <c r="B226" s="17"/>
      <c r="C226" s="17"/>
      <c r="D226" s="17"/>
    </row>
    <row r="227" spans="1:4" ht="15">
      <c r="A227" s="17"/>
      <c r="B227" s="17"/>
      <c r="C227" s="17"/>
      <c r="D227" s="17"/>
    </row>
    <row r="228" spans="1:4" ht="15">
      <c r="A228" s="17"/>
      <c r="B228" s="17"/>
      <c r="C228" s="17"/>
      <c r="D228" s="17"/>
    </row>
    <row r="229" spans="1:4" ht="15">
      <c r="A229" s="23"/>
      <c r="B229" s="17"/>
      <c r="C229" s="17"/>
      <c r="D229" s="17"/>
    </row>
    <row r="230" spans="1:4" ht="15">
      <c r="A230" s="17"/>
      <c r="B230" s="17"/>
      <c r="C230" s="17"/>
      <c r="D230" s="17"/>
    </row>
    <row r="231" spans="1:4" ht="15">
      <c r="A231" s="17"/>
      <c r="B231" s="17"/>
      <c r="C231" s="17"/>
      <c r="D231" s="17"/>
    </row>
    <row r="232" spans="1:4" ht="15">
      <c r="A232" s="17"/>
      <c r="B232" s="17"/>
      <c r="C232" s="17"/>
      <c r="D232" s="17"/>
    </row>
    <row r="233" spans="1:4" ht="15">
      <c r="A233" s="17"/>
      <c r="B233" s="17"/>
      <c r="C233" s="17"/>
      <c r="D233" s="17"/>
    </row>
    <row r="234" spans="1:4" ht="15">
      <c r="A234" s="17"/>
      <c r="B234" s="17"/>
      <c r="C234" s="17"/>
      <c r="D234" s="17"/>
    </row>
    <row r="235" spans="1:4" ht="15">
      <c r="A235" s="17"/>
      <c r="B235" s="17"/>
      <c r="C235" s="17"/>
      <c r="D235" s="17"/>
    </row>
    <row r="236" spans="1:4" ht="15">
      <c r="A236" s="17"/>
      <c r="B236" s="17"/>
      <c r="C236" s="17"/>
      <c r="D236" s="17"/>
    </row>
    <row r="237" spans="1:4" ht="15">
      <c r="A237" s="17"/>
      <c r="B237" s="17"/>
      <c r="C237" s="17"/>
      <c r="D237" s="17"/>
    </row>
    <row r="238" spans="1:4" ht="15">
      <c r="A238" s="17"/>
      <c r="B238" s="17"/>
      <c r="C238" s="17"/>
      <c r="D238" s="17"/>
    </row>
    <row r="239" spans="1:4" ht="15">
      <c r="A239" s="17"/>
      <c r="B239" s="17"/>
      <c r="C239" s="17"/>
      <c r="D239" s="17"/>
    </row>
    <row r="240" spans="1:4" ht="15">
      <c r="A240" s="17"/>
      <c r="B240" s="17"/>
      <c r="C240" s="17"/>
      <c r="D240" s="17"/>
    </row>
    <row r="241" spans="1:4" ht="15">
      <c r="A241" s="17"/>
      <c r="B241" s="17"/>
      <c r="C241" s="17"/>
      <c r="D241" s="17"/>
    </row>
    <row r="242" spans="1:4" ht="15">
      <c r="A242" s="17"/>
      <c r="B242" s="17"/>
      <c r="C242" s="17"/>
      <c r="D242" s="17"/>
    </row>
    <row r="243" spans="1:4" ht="15">
      <c r="A243" s="17"/>
      <c r="B243" s="17"/>
      <c r="C243" s="17"/>
      <c r="D243" s="17"/>
    </row>
    <row r="244" spans="1:4" ht="15">
      <c r="A244" s="17"/>
      <c r="B244" s="17"/>
      <c r="C244" s="17"/>
      <c r="D244" s="17"/>
    </row>
    <row r="245" spans="1:4" ht="15">
      <c r="A245" s="17"/>
      <c r="B245" s="17"/>
      <c r="C245" s="17"/>
      <c r="D245" s="17"/>
    </row>
    <row r="246" spans="1:4" ht="15">
      <c r="A246" s="17"/>
      <c r="B246" s="17"/>
      <c r="C246" s="17"/>
      <c r="D246" s="17"/>
    </row>
    <row r="247" spans="1:4" ht="15">
      <c r="A247" s="17"/>
      <c r="B247" s="17"/>
      <c r="C247" s="17"/>
      <c r="D247" s="17"/>
    </row>
  </sheetData>
  <sheetProtection/>
  <printOptions/>
  <pageMargins left="0.34" right="0.33" top="0.25" bottom="0.76" header="0.25" footer="0.73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411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2" width="3.7109375" style="14" customWidth="1"/>
    <col min="3" max="3" width="15.00390625" style="14" customWidth="1"/>
    <col min="4" max="4" width="84.57421875" style="14" customWidth="1"/>
    <col min="5" max="5" width="12.57421875" style="14" customWidth="1"/>
    <col min="6" max="6" width="24.28125" style="14" customWidth="1"/>
    <col min="7" max="7" width="17.140625" style="14" customWidth="1"/>
    <col min="8" max="8" width="16.7109375" style="14" customWidth="1"/>
    <col min="9" max="9" width="6.421875" style="14" customWidth="1"/>
    <col min="10" max="16384" width="9.140625" style="14" customWidth="1"/>
  </cols>
  <sheetData>
    <row r="1" ht="15"/>
    <row r="2" ht="15"/>
    <row r="3" ht="9.75" customHeight="1"/>
    <row r="4" spans="1:9" ht="9" customHeight="1">
      <c r="A4" s="15"/>
      <c r="B4" s="15"/>
      <c r="C4" s="15"/>
      <c r="D4" s="15"/>
      <c r="E4" s="17"/>
      <c r="F4" s="16"/>
      <c r="G4" s="17"/>
      <c r="H4" s="17"/>
      <c r="I4" s="17"/>
    </row>
    <row r="5" spans="1:9" ht="15" customHeight="1">
      <c r="A5" s="17"/>
      <c r="B5" s="17"/>
      <c r="C5" s="17"/>
      <c r="D5" s="17"/>
      <c r="E5" s="17"/>
      <c r="F5" s="16"/>
      <c r="G5" s="17"/>
      <c r="H5" s="17"/>
      <c r="I5" s="17"/>
    </row>
    <row r="6" ht="15" customHeight="1">
      <c r="A6" s="16" t="s">
        <v>47</v>
      </c>
    </row>
    <row r="7" spans="1:4" ht="15" customHeight="1">
      <c r="A7" s="23" t="s">
        <v>125</v>
      </c>
      <c r="B7" s="17"/>
      <c r="C7" s="17"/>
      <c r="D7" s="17"/>
    </row>
    <row r="8" spans="1:12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 customHeight="1">
      <c r="A9" s="17" t="s">
        <v>117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 customHeight="1">
      <c r="A10" s="17" t="s">
        <v>118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 customHeight="1">
      <c r="A11" s="17" t="s">
        <v>476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 customHeight="1">
      <c r="A12" s="17" t="s">
        <v>53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23" t="s">
        <v>126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 customHeight="1">
      <c r="A16" s="17" t="s">
        <v>471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 customHeight="1">
      <c r="A17" s="17" t="s">
        <v>195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 customHeight="1">
      <c r="A18" s="17" t="s">
        <v>460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 customHeight="1">
      <c r="A19" s="17" t="s">
        <v>387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 customHeight="1">
      <c r="A21" s="17" t="s">
        <v>437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 customHeight="1">
      <c r="A22" s="17" t="s">
        <v>209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 customHeight="1">
      <c r="A23" s="17" t="s">
        <v>389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 customHeight="1">
      <c r="A24" s="17" t="s">
        <v>127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23" t="s">
        <v>128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5" customHeight="1">
      <c r="A26" s="16"/>
      <c r="B26" s="17"/>
      <c r="C26" s="17"/>
      <c r="D26" s="16"/>
      <c r="E26" s="17"/>
      <c r="F26" s="17"/>
      <c r="G26" s="17"/>
      <c r="H26" s="17"/>
      <c r="I26" s="17"/>
      <c r="J26" s="17"/>
      <c r="K26" s="17"/>
      <c r="L26" s="17"/>
    </row>
    <row r="27" spans="1:12" ht="15" customHeight="1">
      <c r="A27" s="17" t="s">
        <v>82</v>
      </c>
      <c r="B27" s="17"/>
      <c r="C27" s="17"/>
      <c r="D27" s="16"/>
      <c r="E27" s="17"/>
      <c r="F27" s="17"/>
      <c r="G27" s="17"/>
      <c r="H27" s="17"/>
      <c r="I27" s="17"/>
      <c r="J27" s="17"/>
      <c r="K27" s="17"/>
      <c r="L27" s="17"/>
    </row>
    <row r="28" spans="1:12" ht="15" customHeight="1">
      <c r="A28" s="17" t="s">
        <v>39</v>
      </c>
      <c r="B28" s="17"/>
      <c r="C28" s="17"/>
      <c r="D28" s="16"/>
      <c r="E28" s="17"/>
      <c r="F28" s="17"/>
      <c r="G28" s="17"/>
      <c r="H28" s="17"/>
      <c r="I28" s="17"/>
      <c r="J28" s="17"/>
      <c r="K28" s="17"/>
      <c r="L28" s="17"/>
    </row>
    <row r="29" spans="1:12" ht="15" customHeight="1">
      <c r="A29" s="17"/>
      <c r="B29" s="17"/>
      <c r="C29" s="17"/>
      <c r="D29" s="16"/>
      <c r="E29" s="17"/>
      <c r="F29" s="17"/>
      <c r="G29" s="17"/>
      <c r="H29" s="17"/>
      <c r="I29" s="17"/>
      <c r="J29" s="17"/>
      <c r="K29" s="17"/>
      <c r="L29" s="17"/>
    </row>
    <row r="30" spans="1:12" ht="15" customHeight="1">
      <c r="A30" s="17" t="s">
        <v>69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5" customHeight="1">
      <c r="A31" s="17" t="s">
        <v>159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7" t="s">
        <v>360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 customHeight="1">
      <c r="A33" s="17" t="s">
        <v>212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 customHeight="1">
      <c r="A35" s="17" t="s">
        <v>241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 customHeight="1">
      <c r="A36" s="17" t="s">
        <v>232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 customHeight="1">
      <c r="A37" s="17" t="s">
        <v>233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" customHeight="1">
      <c r="A39" s="23" t="s">
        <v>115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" customHeight="1">
      <c r="A40" s="2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" customHeight="1">
      <c r="A41" s="17" t="s">
        <v>309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" customHeight="1">
      <c r="A42" s="28" t="s">
        <v>332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 customHeight="1">
      <c r="A44" s="23" t="s">
        <v>443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 customHeight="1">
      <c r="A46" s="17" t="s">
        <v>234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" customHeight="1">
      <c r="A47" s="17" t="s">
        <v>77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 customHeight="1">
      <c r="A48" s="17" t="s">
        <v>469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" customHeight="1">
      <c r="A49" s="17" t="s">
        <v>263</v>
      </c>
      <c r="B49" s="17"/>
      <c r="C49" s="17"/>
      <c r="D49" s="17"/>
      <c r="E49" s="17"/>
      <c r="F49" s="17"/>
      <c r="G49" s="10"/>
      <c r="H49" s="10"/>
      <c r="I49" s="17"/>
      <c r="J49" s="17"/>
      <c r="K49" s="17"/>
      <c r="L49" s="17"/>
    </row>
    <row r="50" spans="1:12" ht="15" customHeight="1">
      <c r="A50" s="16"/>
      <c r="B50" s="17"/>
      <c r="C50" s="17"/>
      <c r="D50" s="17"/>
      <c r="E50" s="17"/>
      <c r="F50" s="17"/>
      <c r="G50" s="18"/>
      <c r="H50" s="10"/>
      <c r="I50" s="17"/>
      <c r="J50" s="17"/>
      <c r="K50" s="17"/>
      <c r="L50" s="17"/>
    </row>
    <row r="51" spans="1:12" ht="15" customHeight="1">
      <c r="A51" s="17" t="s">
        <v>199</v>
      </c>
      <c r="B51" s="17"/>
      <c r="C51" s="17"/>
      <c r="D51" s="17" t="s">
        <v>202</v>
      </c>
      <c r="E51" s="17"/>
      <c r="F51" s="17"/>
      <c r="G51" s="19"/>
      <c r="H51" s="20"/>
      <c r="I51" s="17"/>
      <c r="J51" s="17"/>
      <c r="K51" s="17"/>
      <c r="L51" s="17"/>
    </row>
    <row r="52" spans="1:12" ht="15" customHeight="1">
      <c r="A52" s="17" t="s">
        <v>200</v>
      </c>
      <c r="B52" s="17"/>
      <c r="C52" s="17"/>
      <c r="D52" s="17" t="s">
        <v>203</v>
      </c>
      <c r="E52" s="17"/>
      <c r="F52" s="17"/>
      <c r="G52" s="19"/>
      <c r="H52" s="20"/>
      <c r="I52" s="17"/>
      <c r="J52" s="17"/>
      <c r="K52" s="17"/>
      <c r="L52" s="17"/>
    </row>
    <row r="53" spans="1:12" ht="15" customHeight="1">
      <c r="A53" s="17" t="s">
        <v>201</v>
      </c>
      <c r="B53" s="17"/>
      <c r="C53" s="17"/>
      <c r="D53" s="17" t="s">
        <v>204</v>
      </c>
      <c r="E53" s="17"/>
      <c r="F53" s="17"/>
      <c r="G53" s="19"/>
      <c r="H53" s="20"/>
      <c r="I53" s="17"/>
      <c r="J53" s="17"/>
      <c r="K53" s="17"/>
      <c r="L53" s="17"/>
    </row>
    <row r="54" spans="1:12" ht="15" customHeight="1">
      <c r="A54" s="17"/>
      <c r="B54" s="17"/>
      <c r="C54" s="17"/>
      <c r="D54" s="17"/>
      <c r="E54" s="17"/>
      <c r="F54" s="17"/>
      <c r="G54" s="19"/>
      <c r="H54" s="20"/>
      <c r="I54" s="17"/>
      <c r="J54" s="17"/>
      <c r="K54" s="17"/>
      <c r="L54" s="17"/>
    </row>
    <row r="55" spans="1:12" ht="15" customHeight="1">
      <c r="A55" s="16"/>
      <c r="B55" s="17"/>
      <c r="C55" s="17"/>
      <c r="D55" s="17"/>
      <c r="E55" s="17"/>
      <c r="F55" s="17"/>
      <c r="G55" s="10"/>
      <c r="H55" s="21"/>
      <c r="I55" s="17"/>
      <c r="J55" s="17"/>
      <c r="K55" s="17"/>
      <c r="L55" s="17"/>
    </row>
    <row r="56" spans="1:12" ht="15" customHeight="1">
      <c r="A56" s="17"/>
      <c r="B56" s="17"/>
      <c r="C56" s="17"/>
      <c r="D56" s="17"/>
      <c r="E56" s="17"/>
      <c r="F56" s="17"/>
      <c r="G56" s="19"/>
      <c r="H56" s="20"/>
      <c r="I56" s="17"/>
      <c r="J56" s="17"/>
      <c r="K56" s="17"/>
      <c r="L56" s="17"/>
    </row>
    <row r="57" spans="1:12" ht="15" customHeight="1">
      <c r="A57" s="23"/>
      <c r="B57" s="17"/>
      <c r="C57" s="17"/>
      <c r="D57" s="17"/>
      <c r="E57" s="17"/>
      <c r="F57" s="17"/>
      <c r="G57" s="19"/>
      <c r="H57" s="20"/>
      <c r="I57" s="17"/>
      <c r="J57" s="17"/>
      <c r="K57" s="17"/>
      <c r="L57" s="17"/>
    </row>
    <row r="58" spans="1:12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 customHeight="1">
      <c r="A64" s="23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 customHeight="1">
      <c r="A70" s="2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 customHeight="1">
      <c r="A90" s="24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 customHeight="1">
      <c r="A91" s="24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 customHeight="1">
      <c r="A92" s="24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 customHeight="1">
      <c r="A93" s="24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 customHeight="1">
      <c r="A94" s="24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 customHeight="1">
      <c r="A95" s="24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 customHeight="1">
      <c r="A96" s="24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 customHeight="1">
      <c r="A97" s="24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 customHeight="1">
      <c r="A98" s="24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 customHeight="1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 customHeight="1">
      <c r="A105" s="2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5" customHeight="1">
      <c r="A122" s="2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5" customHeight="1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5" customHeight="1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5" customHeight="1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5" customHeight="1">
      <c r="A159" s="2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5" customHeight="1">
      <c r="A163" s="2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5" customHeight="1">
      <c r="A168" s="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5" customHeight="1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5" customHeight="1">
      <c r="A175" s="2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5" customHeight="1">
      <c r="A182" s="24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5" customHeight="1">
      <c r="A183" s="24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5" customHeight="1">
      <c r="A184" s="24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5" customHeight="1">
      <c r="A186" s="23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5" customHeight="1">
      <c r="A190" s="2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ht="1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ht="1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ht="1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ht="1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ht="1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ht="1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ht="1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ht="1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ht="1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ht="1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ht="1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ht="1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ht="1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ht="1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ht="1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ht="1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ht="1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ht="1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ht="1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ht="1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ht="1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ht="1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ht="1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ht="1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ht="1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ht="1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ht="1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ht="1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ht="1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ht="1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ht="1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ht="1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ht="1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ht="1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ht="1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</sheetData>
  <sheetProtection/>
  <printOptions/>
  <pageMargins left="0.22" right="0.25" top="0.25" bottom="0.2" header="0.25" footer="0.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369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2" width="3.7109375" style="14" customWidth="1"/>
    <col min="3" max="3" width="3.421875" style="14" customWidth="1"/>
    <col min="4" max="4" width="96.28125" style="14" customWidth="1"/>
    <col min="5" max="5" width="12.57421875" style="14" customWidth="1"/>
    <col min="6" max="6" width="24.28125" style="14" customWidth="1"/>
    <col min="7" max="7" width="17.140625" style="14" customWidth="1"/>
    <col min="8" max="8" width="16.7109375" style="14" customWidth="1"/>
    <col min="9" max="9" width="6.421875" style="14" customWidth="1"/>
    <col min="10" max="16384" width="9.140625" style="14" customWidth="1"/>
  </cols>
  <sheetData>
    <row r="1" ht="15"/>
    <row r="2" ht="15"/>
    <row r="3" ht="9.75" customHeight="1"/>
    <row r="4" spans="1:9" ht="9" customHeight="1">
      <c r="A4" s="15"/>
      <c r="B4" s="15"/>
      <c r="C4" s="15"/>
      <c r="D4" s="15"/>
      <c r="E4" s="17"/>
      <c r="F4" s="16"/>
      <c r="G4" s="17"/>
      <c r="H4" s="17"/>
      <c r="I4" s="17"/>
    </row>
    <row r="5" spans="1:9" ht="15" customHeight="1">
      <c r="A5" s="17"/>
      <c r="B5" s="17"/>
      <c r="C5" s="17"/>
      <c r="D5" s="17"/>
      <c r="E5" s="17"/>
      <c r="F5" s="16"/>
      <c r="G5" s="17"/>
      <c r="H5" s="17"/>
      <c r="I5" s="17"/>
    </row>
    <row r="6" spans="1:12" ht="15" customHeight="1">
      <c r="A6" s="16" t="s">
        <v>138</v>
      </c>
      <c r="B6" s="17"/>
      <c r="C6" s="17"/>
      <c r="D6" s="17"/>
      <c r="E6" s="17"/>
      <c r="F6" s="17"/>
      <c r="G6" s="10"/>
      <c r="H6" s="21"/>
      <c r="I6" s="17"/>
      <c r="J6" s="17"/>
      <c r="K6" s="17"/>
      <c r="L6" s="17"/>
    </row>
    <row r="7" spans="1:12" ht="15" customHeight="1">
      <c r="A7" s="17"/>
      <c r="B7" s="17"/>
      <c r="C7" s="17"/>
      <c r="D7" s="17"/>
      <c r="E7" s="17"/>
      <c r="F7" s="17"/>
      <c r="G7" s="19"/>
      <c r="H7" s="20"/>
      <c r="I7" s="17"/>
      <c r="J7" s="17"/>
      <c r="K7" s="17"/>
      <c r="L7" s="17"/>
    </row>
    <row r="8" spans="1:12" ht="15" customHeight="1">
      <c r="A8" s="23" t="s">
        <v>139</v>
      </c>
      <c r="B8" s="17"/>
      <c r="C8" s="17"/>
      <c r="D8" s="17"/>
      <c r="E8" s="17"/>
      <c r="F8" s="17"/>
      <c r="G8" s="19"/>
      <c r="H8" s="20"/>
      <c r="I8" s="17"/>
      <c r="J8" s="17"/>
      <c r="K8" s="17"/>
      <c r="L8" s="17"/>
    </row>
    <row r="9" spans="1:12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 customHeight="1">
      <c r="A10" s="17" t="s">
        <v>422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 customHeight="1">
      <c r="A11" s="17" t="s">
        <v>423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9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customHeight="1">
      <c r="A13" s="24" t="s">
        <v>49</v>
      </c>
      <c r="B13" s="17" t="s">
        <v>424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9.75" customHeight="1">
      <c r="A14" s="2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 customHeight="1">
      <c r="A15" s="24" t="s">
        <v>49</v>
      </c>
      <c r="B15" s="17" t="s">
        <v>346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9.75" customHeight="1">
      <c r="A16" s="2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 customHeight="1">
      <c r="A17" s="24" t="s">
        <v>49</v>
      </c>
      <c r="B17" s="27" t="s">
        <v>34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 customHeight="1">
      <c r="A18" s="24"/>
      <c r="B18" s="27" t="s">
        <v>163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 customHeight="1">
      <c r="A19" s="24"/>
      <c r="B19" s="27" t="s">
        <v>164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9.75" customHeight="1">
      <c r="A20" s="24"/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 customHeight="1">
      <c r="A21" s="24" t="s">
        <v>49</v>
      </c>
      <c r="B21" s="17" t="s">
        <v>373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9.75" customHeight="1">
      <c r="A22" s="2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 customHeight="1">
      <c r="A23" s="24" t="s">
        <v>49</v>
      </c>
      <c r="B23" s="17" t="s">
        <v>374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9.75" customHeight="1">
      <c r="A24" s="2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24" t="s">
        <v>49</v>
      </c>
      <c r="B25" s="17" t="s">
        <v>45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" customHeight="1">
      <c r="A27" s="23" t="s">
        <v>98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" customHeight="1">
      <c r="A29" s="17" t="s">
        <v>417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 customHeight="1">
      <c r="A30" s="17" t="s">
        <v>418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ht="15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7" t="s">
        <v>239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 customHeight="1">
      <c r="A33" s="14" t="s">
        <v>419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2:12" ht="1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 customHeight="1">
      <c r="A35" s="17" t="s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 customHeight="1">
      <c r="A36" s="17" t="s">
        <v>442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 customHeight="1">
      <c r="A37" s="17" t="s">
        <v>170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 t="s">
        <v>330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" customHeight="1">
      <c r="A40" s="17" t="s">
        <v>87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" customHeight="1">
      <c r="A41" s="17" t="s">
        <v>365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 customHeight="1">
      <c r="A43" s="16" t="s">
        <v>191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" customHeight="1">
      <c r="A45" s="17" t="s">
        <v>48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 customHeight="1">
      <c r="A46" s="17" t="s">
        <v>347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9.75" customHeight="1">
      <c r="A47" s="17" t="s">
        <v>132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 customHeight="1">
      <c r="A48" s="24" t="s">
        <v>49</v>
      </c>
      <c r="B48" s="17" t="s">
        <v>50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9.75" customHeight="1">
      <c r="A49" s="24"/>
      <c r="B49" s="17" t="s">
        <v>132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" customHeight="1">
      <c r="A50" s="24" t="s">
        <v>49</v>
      </c>
      <c r="B50" s="17" t="s">
        <v>174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9.75" customHeight="1">
      <c r="A51" s="24"/>
      <c r="B51" s="17" t="s">
        <v>132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5" customHeight="1">
      <c r="A52" s="24" t="s">
        <v>49</v>
      </c>
      <c r="B52" s="17" t="s">
        <v>72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9.75" customHeight="1">
      <c r="A53" s="2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5" customHeight="1">
      <c r="A54" s="24" t="s">
        <v>49</v>
      </c>
      <c r="B54" s="17" t="s">
        <v>198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9.75" customHeight="1">
      <c r="A55" s="24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5" customHeight="1">
      <c r="A56" s="24" t="s">
        <v>49</v>
      </c>
      <c r="B56" s="17" t="s">
        <v>455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5" customHeight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 customHeight="1">
      <c r="A63" s="2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 customHeight="1">
      <c r="A80" s="2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 customHeigh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 customHeight="1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 customHeight="1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5" customHeight="1">
      <c r="A117" s="2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5" customHeight="1">
      <c r="A121" s="2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5" customHeight="1">
      <c r="A126" s="23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5" customHeight="1">
      <c r="A128" s="17" t="s">
        <v>79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5" customHeight="1">
      <c r="A129" s="17" t="s">
        <v>15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5" customHeight="1">
      <c r="A130" s="17" t="s">
        <v>352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5" customHeight="1">
      <c r="A131" s="17" t="s">
        <v>353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5" customHeight="1">
      <c r="A133" s="23" t="s">
        <v>97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5" customHeight="1">
      <c r="A135" s="17" t="s">
        <v>68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5" customHeight="1">
      <c r="A136" s="17" t="s">
        <v>427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5" customHeight="1">
      <c r="A137" s="17" t="s">
        <v>274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5" customHeight="1">
      <c r="A139" s="23" t="s">
        <v>98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5" customHeight="1">
      <c r="A141" s="17" t="s">
        <v>403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5" customHeight="1">
      <c r="A142" s="17" t="s">
        <v>95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5" customHeight="1">
      <c r="A143" s="17" t="s">
        <v>416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5" customHeight="1">
      <c r="A144" s="17" t="s">
        <v>293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5" customHeight="1">
      <c r="A146" s="17" t="s">
        <v>257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5" customHeight="1">
      <c r="A147" s="17" t="s">
        <v>258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5" customHeight="1">
      <c r="A148" s="17" t="s">
        <v>259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5" customHeight="1">
      <c r="A150" s="17" t="s">
        <v>167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5" customHeight="1">
      <c r="A151" s="17" t="s">
        <v>132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5" customHeight="1">
      <c r="A152" s="17" t="s">
        <v>380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ht="1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ht="1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ht="1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ht="1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ht="1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ht="1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ht="1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ht="1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ht="1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ht="1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ht="1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ht="1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ht="1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</sheetData>
  <sheetProtection/>
  <printOptions/>
  <pageMargins left="0.22" right="0.35" top="0.25" bottom="0.54" header="0.25" footer="0.5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320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14" customWidth="1"/>
    <col min="4" max="4" width="96.28125" style="14" customWidth="1"/>
    <col min="5" max="5" width="12.57421875" style="14" customWidth="1"/>
    <col min="6" max="6" width="24.28125" style="14" customWidth="1"/>
    <col min="7" max="7" width="17.140625" style="14" customWidth="1"/>
    <col min="8" max="8" width="16.7109375" style="14" customWidth="1"/>
    <col min="9" max="9" width="6.421875" style="14" customWidth="1"/>
    <col min="10" max="16384" width="9.140625" style="14" customWidth="1"/>
  </cols>
  <sheetData>
    <row r="1" ht="15"/>
    <row r="2" ht="15"/>
    <row r="3" ht="9.75" customHeight="1"/>
    <row r="4" spans="1:9" ht="9" customHeight="1">
      <c r="A4" s="15"/>
      <c r="B4" s="15"/>
      <c r="C4" s="15"/>
      <c r="D4" s="15"/>
      <c r="E4" s="17"/>
      <c r="F4" s="16"/>
      <c r="G4" s="17"/>
      <c r="H4" s="17"/>
      <c r="I4" s="17"/>
    </row>
    <row r="5" spans="1:9" ht="15" customHeight="1">
      <c r="A5" s="17"/>
      <c r="B5" s="17"/>
      <c r="C5" s="17"/>
      <c r="D5" s="17"/>
      <c r="E5" s="17"/>
      <c r="F5" s="16"/>
      <c r="G5" s="17"/>
      <c r="H5" s="17"/>
      <c r="I5" s="17"/>
    </row>
    <row r="6" spans="1:12" ht="15" customHeight="1">
      <c r="A6" s="16" t="s">
        <v>381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" customHeight="1">
      <c r="A8" s="17" t="s">
        <v>37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 customHeight="1">
      <c r="A9" s="17" t="s">
        <v>363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 customHeight="1">
      <c r="A10" s="17" t="s">
        <v>132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 customHeight="1">
      <c r="A11" s="28" t="s">
        <v>181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customHeight="1">
      <c r="A13" s="17" t="s">
        <v>391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7" t="s">
        <v>57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 customHeight="1">
      <c r="A15" s="17" t="s">
        <v>58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 customHeight="1">
      <c r="A16" s="17" t="s">
        <v>132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 customHeight="1">
      <c r="A17" s="17" t="s">
        <v>413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 customHeight="1">
      <c r="A18" s="17" t="s">
        <v>289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 customHeight="1">
      <c r="A19" s="17" t="s">
        <v>465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 customHeight="1">
      <c r="A21" s="17" t="s">
        <v>81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 customHeight="1">
      <c r="A22" s="17" t="s">
        <v>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 customHeight="1">
      <c r="A24" s="17" t="s">
        <v>298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17" t="s">
        <v>216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5" customHeight="1">
      <c r="A26" s="17" t="s">
        <v>366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" customHeight="1">
      <c r="A28" s="17" t="s">
        <v>46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" customHeight="1">
      <c r="A29" s="17" t="s">
        <v>379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" customHeight="1">
      <c r="A30" s="17" t="s">
        <v>35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5" customHeight="1">
      <c r="A31" s="17" t="s">
        <v>36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 customHeight="1">
      <c r="A33" s="28" t="s">
        <v>107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 customHeight="1">
      <c r="A35" s="17" t="s">
        <v>314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 customHeight="1">
      <c r="A36" s="17" t="s">
        <v>168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 customHeight="1">
      <c r="A37" s="17" t="s">
        <v>333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" customHeight="1">
      <c r="A39" s="17" t="s">
        <v>250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" customHeight="1">
      <c r="A40" s="17" t="s">
        <v>55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" customHeight="1">
      <c r="A41" s="17" t="s">
        <v>56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" customHeight="1">
      <c r="A43" s="17" t="s">
        <v>434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" customHeight="1">
      <c r="A44" s="17" t="s">
        <v>70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 customHeight="1">
      <c r="A46" s="17" t="s">
        <v>296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" customHeight="1">
      <c r="A47" s="17" t="s">
        <v>364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 customHeight="1">
      <c r="A48" s="17" t="s">
        <v>468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" customHeight="1">
      <c r="A49" s="17" t="s">
        <v>103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5" customHeigh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 customHeight="1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 customHeight="1">
      <c r="A68" s="2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 customHeight="1">
      <c r="A72" s="2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 customHeight="1">
      <c r="A77" s="2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 customHeight="1">
      <c r="A84" s="23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 customHeight="1">
      <c r="A91" s="24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 customHeight="1">
      <c r="A92" s="24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 customHeight="1">
      <c r="A93" s="24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 customHeight="1">
      <c r="A95" s="2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 customHeight="1">
      <c r="A99" s="2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</sheetData>
  <sheetProtection/>
  <printOptions/>
  <pageMargins left="0.22" right="0.25" top="0.25" bottom="0.49" header="0.25" footer="0.5"/>
  <pageSetup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27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3" width="3.7109375" style="14" customWidth="1"/>
    <col min="4" max="4" width="96.28125" style="14" customWidth="1"/>
    <col min="5" max="5" width="12.57421875" style="14" customWidth="1"/>
    <col min="6" max="6" width="24.28125" style="14" customWidth="1"/>
    <col min="7" max="7" width="17.140625" style="14" customWidth="1"/>
    <col min="8" max="8" width="16.7109375" style="14" customWidth="1"/>
    <col min="9" max="9" width="6.421875" style="14" customWidth="1"/>
    <col min="10" max="16384" width="9.140625" style="14" customWidth="1"/>
  </cols>
  <sheetData>
    <row r="1" ht="15"/>
    <row r="2" ht="15"/>
    <row r="3" ht="9.75" customHeight="1"/>
    <row r="4" spans="1:9" ht="9" customHeight="1">
      <c r="A4" s="15"/>
      <c r="B4" s="15"/>
      <c r="C4" s="15"/>
      <c r="D4" s="15"/>
      <c r="E4" s="17"/>
      <c r="F4" s="16"/>
      <c r="G4" s="17"/>
      <c r="H4" s="17"/>
      <c r="I4" s="17"/>
    </row>
    <row r="5" spans="1:9" ht="15" customHeight="1">
      <c r="A5" s="17"/>
      <c r="B5" s="17"/>
      <c r="C5" s="17"/>
      <c r="D5" s="17"/>
      <c r="E5" s="17"/>
      <c r="F5" s="16"/>
      <c r="G5" s="17"/>
      <c r="H5" s="17"/>
      <c r="I5" s="17"/>
    </row>
    <row r="6" spans="1:12" ht="15" customHeight="1">
      <c r="A6" s="16" t="s">
        <v>367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" customHeight="1">
      <c r="A8" s="17" t="s">
        <v>17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 customHeight="1">
      <c r="A9" s="17" t="s">
        <v>368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 customHeight="1">
      <c r="A10" s="17" t="s">
        <v>110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 customHeight="1">
      <c r="A11" s="17" t="s">
        <v>394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 customHeight="1">
      <c r="A13" s="17" t="s">
        <v>104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9" ht="15" customHeight="1">
      <c r="A15" s="17"/>
      <c r="B15" s="17"/>
      <c r="C15" s="17"/>
      <c r="D15" s="17"/>
      <c r="E15" s="17"/>
      <c r="F15" s="16"/>
      <c r="G15" s="17"/>
      <c r="H15" s="17"/>
      <c r="I15" s="17"/>
    </row>
    <row r="16" spans="1:12" ht="14.25" customHeight="1">
      <c r="A16" s="16" t="s">
        <v>388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4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4.25" customHeight="1">
      <c r="A18" s="17" t="s">
        <v>62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 customHeight="1">
      <c r="A19" s="17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4.25" customHeight="1">
      <c r="A20" s="17" t="s">
        <v>272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4.25" customHeight="1">
      <c r="A21" s="17" t="s">
        <v>51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4.25" customHeight="1">
      <c r="A23" s="17" t="s">
        <v>444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4.25" customHeight="1">
      <c r="A24" s="17" t="s">
        <v>213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4.25" customHeight="1">
      <c r="A25" s="17" t="s">
        <v>292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4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4.25" customHeight="1">
      <c r="A27" s="16" t="s">
        <v>435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4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4.25" customHeight="1">
      <c r="A29" s="17" t="s">
        <v>426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9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4.25" customHeight="1">
      <c r="A31" s="24" t="s">
        <v>49</v>
      </c>
      <c r="B31" s="17" t="s">
        <v>222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9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4.25" customHeight="1">
      <c r="A33" s="24" t="s">
        <v>49</v>
      </c>
      <c r="B33" s="17" t="s">
        <v>129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4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4.25" customHeight="1">
      <c r="A35" s="17" t="s">
        <v>369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4.25" customHeight="1">
      <c r="A36" s="17" t="s">
        <v>265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4.25" customHeight="1">
      <c r="A37" s="17" t="s">
        <v>266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4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4.25" customHeight="1">
      <c r="A39" s="16" t="s">
        <v>134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4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4.25" customHeight="1">
      <c r="A41" s="17" t="s">
        <v>290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4.25" customHeight="1">
      <c r="A42" s="17" t="s">
        <v>291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4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4.25" customHeight="1">
      <c r="A44" s="28" t="s">
        <v>42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4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4.25" customHeight="1">
      <c r="A46" s="17" t="s">
        <v>160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4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4.25" customHeight="1">
      <c r="A48" s="28" t="s">
        <v>135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4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4.25" customHeight="1">
      <c r="A50" s="17" t="s">
        <v>161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4.25" customHeight="1">
      <c r="A51" s="17" t="s">
        <v>162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4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4.25" customHeight="1">
      <c r="A53" s="28" t="s">
        <v>140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4.25" customHeight="1">
      <c r="A55" s="17" t="s">
        <v>251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4.25" customHeight="1">
      <c r="A56" s="17" t="s">
        <v>252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</sheetData>
  <sheetProtection/>
  <printOptions/>
  <pageMargins left="0.31" right="0.25" top="0.25" bottom="0.27" header="0.25" footer="0.2"/>
  <pageSetup horizontalDpi="600" verticalDpi="600" orientation="portrait" paperSize="9" scale="93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Avmin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</dc:creator>
  <cp:keywords/>
  <dc:description/>
  <cp:lastModifiedBy>Haren  Gurie</cp:lastModifiedBy>
  <cp:lastPrinted>2008-08-29T08:44:45Z</cp:lastPrinted>
  <dcterms:created xsi:type="dcterms:W3CDTF">1998-12-18T07:53:23Z</dcterms:created>
  <dcterms:modified xsi:type="dcterms:W3CDTF">2008-08-29T12:34:46Z</dcterms:modified>
  <cp:category/>
  <cp:version/>
  <cp:contentType/>
  <cp:contentStatus/>
</cp:coreProperties>
</file>